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1520" windowHeight="7410" firstSheet="1" activeTab="1"/>
  </bookViews>
  <sheets>
    <sheet name="3.1" sheetId="1" state="hidden" r:id="rId1"/>
    <sheet name="3.8" sheetId="2" r:id="rId2"/>
    <sheet name="Лист1" sheetId="3" r:id="rId3"/>
  </sheets>
  <externalReferences>
    <externalReference r:id="rId6"/>
  </externalReferences>
  <definedNames>
    <definedName name="anscount" hidden="1">1</definedName>
    <definedName name="checkCell_List02">#REF!</definedName>
    <definedName name="kind_of_activity">'[1]TEHSHEET'!$J$13:$J$15</definedName>
    <definedName name="kind_of_NDS">'[1]TEHSHEET'!$I$2:$I$4</definedName>
    <definedName name="kind_of_purchase_method">'[1]TEHSHEET'!$O$2:$O$4</definedName>
    <definedName name="List02_cons_ee">#REF!</definedName>
    <definedName name="List02_costs_OPS">#REF!</definedName>
    <definedName name="List02_costs_PH">#REF!</definedName>
    <definedName name="List02_flag_index_2">#REF!</definedName>
    <definedName name="List02_flag_index_2_2">#REF!</definedName>
    <definedName name="List02_p1">#REF!</definedName>
    <definedName name="List02_p1_minus_p3">#REF!,#REF!</definedName>
    <definedName name="List02_p3">#REF!</definedName>
    <definedName name="List02_p4">#REF!</definedName>
    <definedName name="List02_revenue_from_activity_80_flag">#REF!</definedName>
    <definedName name="List06_flag_year">'[1]Инвестиции'!$W$19:$W$54</definedName>
    <definedName name="org">'[1]Титульный'!$F$17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Del_List02_1">#REF!</definedName>
    <definedName name="pDel_List02_5">#REF!</definedName>
    <definedName name="pIns_List02_1">#REF!</definedName>
    <definedName name="pIns_List02_5">#REF!</definedName>
    <definedName name="PROT_22">P3_PROT_22,P4_PROT_22,P5_PROT_22</definedName>
    <definedName name="region_name">'[1]Титульный'!$F$7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ource_of_funding">'[1]TEHSHEET'!$P$2:$P$13</definedName>
    <definedName name="T2.1_Protect">P4_T2.1_Protect,P5_T2.1_Protect,P6_T2.1_Protect,P7_T2.1_Protect</definedName>
    <definedName name="T2_1_Protect">P4_T2_1_Protect,P5_T2_1_Protect,P6_T2_1_Protect,P7_T2_1_Protect</definedName>
    <definedName name="T2_2_Protect">P4_T2_2_Protect,P5_T2_2_Protect,P6_T2_2_Protect,P7_T2_2_Protect</definedName>
    <definedName name="T2_DiapProt">P1_T2_DiapProt,P2_T2_DiapProt</definedName>
    <definedName name="T2_Protect">P4_T2_Protect,P5_T2_Protect,P6_T2_Protect</definedName>
    <definedName name="T6_Protect">P1_T6_Protect,P2_T6_Protect</definedName>
    <definedName name="TABLE" localSheetId="1">'3.8'!#REF!</definedName>
    <definedName name="version">'[1]Инструкция'!$B$3</definedName>
    <definedName name="year_list">'[1]TEHSHEET'!$D$2:$D$6</definedName>
    <definedName name="_xlnm.Print_Area" localSheetId="1">'3.8'!$A$1:$G$1</definedName>
  </definedNames>
  <calcPr fullCalcOnLoad="1"/>
</workbook>
</file>

<file path=xl/sharedStrings.xml><?xml version="1.0" encoding="utf-8"?>
<sst xmlns="http://schemas.openxmlformats.org/spreadsheetml/2006/main" count="50" uniqueCount="48">
  <si>
    <t>код системы</t>
  </si>
  <si>
    <t>Наименование населенного пункта</t>
  </si>
  <si>
    <t>г. Домодедово</t>
  </si>
  <si>
    <t>д. Павловское</t>
  </si>
  <si>
    <t>д. Судаково</t>
  </si>
  <si>
    <t>д. Образцово</t>
  </si>
  <si>
    <t>д. Житнево</t>
  </si>
  <si>
    <t>с. Красный Путь</t>
  </si>
  <si>
    <t>с. Лямцино</t>
  </si>
  <si>
    <t>с. Долматово</t>
  </si>
  <si>
    <t>д. Бехтеево</t>
  </si>
  <si>
    <t>д. Шубино-2</t>
  </si>
  <si>
    <t>п/о Воробьево</t>
  </si>
  <si>
    <t>мкр. Востряково</t>
  </si>
  <si>
    <t>мкр. Авиационный</t>
  </si>
  <si>
    <t>д. Кутузово</t>
  </si>
  <si>
    <t>д. Чурилково</t>
  </si>
  <si>
    <t>д. Семивраги</t>
  </si>
  <si>
    <t>с. Растуново</t>
  </si>
  <si>
    <t>д. Ильинское</t>
  </si>
  <si>
    <t>с. Вельяминово</t>
  </si>
  <si>
    <t>д. Повадино</t>
  </si>
  <si>
    <t>д. Косино</t>
  </si>
  <si>
    <t>д. Голубино</t>
  </si>
  <si>
    <t>д. Шишкино</t>
  </si>
  <si>
    <t>ВСЕГО:</t>
  </si>
  <si>
    <t>Кол-во поданных заявок на водоотведение</t>
  </si>
  <si>
    <t>Кол-во поданных заявок на водоотведение, по которым отказано в подключении</t>
  </si>
  <si>
    <t>в/ч Ям</t>
  </si>
  <si>
    <t>мкр. Белые Столбы</t>
  </si>
  <si>
    <t>д. Ярлыково</t>
  </si>
  <si>
    <t>с. Юсупово</t>
  </si>
  <si>
    <t>Причины отказа в подключении</t>
  </si>
  <si>
    <t>Кол-во новых абонентов  водоотведения</t>
  </si>
  <si>
    <t>с. Ям</t>
  </si>
  <si>
    <t xml:space="preserve">  д. Авдотьино</t>
  </si>
  <si>
    <t>ГПЗ "Константиново"</t>
  </si>
  <si>
    <t>Директор                                                      Д.А. Куприков</t>
  </si>
  <si>
    <t>мкр. Белые Столбы,                                   ул. Гвардецская,                                       (в/ч Шахово)</t>
  </si>
  <si>
    <t>мкр. Белые Столбы                    (Шебанцево)</t>
  </si>
  <si>
    <t>мкр. Белые Столбы,                                            ул. Мечты</t>
  </si>
  <si>
    <t>мкр. Барыбино                                                 ул. Южная</t>
  </si>
  <si>
    <t>2434 (ОС не наши)</t>
  </si>
  <si>
    <t>с. Добрыниха</t>
  </si>
  <si>
    <t>закрыта</t>
  </si>
  <si>
    <t>отсутствие технической возможности</t>
  </si>
  <si>
    <t>Форма 3.8. Информация о наличии (отсутствии) технической возможности подключения к централизованной системе водоотведения, а также о регистрации и ходе реализации заявок о подключении к централизованной системе водоотведения 3 кв. 2023 года</t>
  </si>
  <si>
    <t>Резерв мощности централизованной системы водоотведения  м3/сут. на 01.10.2023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</si>
</sst>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"/>
    <numFmt numFmtId="179" formatCode="0.000"/>
    <numFmt numFmtId="180" formatCode="0.00000000"/>
    <numFmt numFmtId="181" formatCode="0.0000000"/>
    <numFmt numFmtId="182" formatCode="0.000000"/>
    <numFmt numFmtId="183" formatCode="0.00000"/>
    <numFmt numFmtId="184" formatCode="0.0"/>
    <numFmt numFmtId="185" formatCode="#,##0.0000"/>
    <numFmt numFmtId="186" formatCode="_-* #,##0.00[$€-1]_-;\-* #,##0.00[$€-1]_-;_-* &quot;-&quot;??[$€-1]_-"/>
    <numFmt numFmtId="187" formatCode="&quot;$&quot;#,##0_);[Red]\(&quot;$&quot;#,##0\)"/>
    <numFmt numFmtId="188" formatCode="#,##0.00_ ;[Red]\-#,##0.00\ "/>
    <numFmt numFmtId="189" formatCode="_-* #,##0\ &quot;р.&quot;_-;\-* #,##0\ &quot;р.&quot;_-;_-* &quot;-&quot;\ &quot;р.&quot;_-;_-@_-"/>
    <numFmt numFmtId="190" formatCode="_-* #,##0\ _р_._-;\-* #,##0\ _р_._-;_-* &quot;-&quot;\ _р_._-;_-@_-"/>
    <numFmt numFmtId="191" formatCode="_-* #,##0.00\ &quot;р.&quot;_-;\-* #,##0.00\ &quot;р.&quot;_-;_-* &quot;-&quot;??\ &quot;р.&quot;_-;_-@_-"/>
    <numFmt numFmtId="192" formatCode="_-* #,##0.00\ _р_._-;\-* #,##0.00\ _р_._-;_-* &quot;-&quot;??\ _р_._-;_-@_-"/>
    <numFmt numFmtId="193" formatCode="#,##0.0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u val="single"/>
      <sz val="10"/>
      <color indexed="12"/>
      <name val="Arial Cyr"/>
      <family val="0"/>
    </font>
    <font>
      <sz val="9"/>
      <name val="Tahoma"/>
      <family val="2"/>
    </font>
    <font>
      <sz val="10"/>
      <name val="Tahoma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0"/>
      <name val="Helv"/>
      <family val="0"/>
    </font>
    <font>
      <sz val="8"/>
      <name val="Arial"/>
      <family val="2"/>
    </font>
    <font>
      <b/>
      <sz val="10"/>
      <color indexed="62"/>
      <name val="Tahoma"/>
      <family val="2"/>
    </font>
    <font>
      <sz val="10"/>
      <name val="MS Sans Serif"/>
      <family val="2"/>
    </font>
    <font>
      <sz val="8"/>
      <name val="Palatino"/>
      <family val="1"/>
    </font>
    <font>
      <sz val="12"/>
      <name val="Webdings"/>
      <family val="1"/>
    </font>
    <font>
      <u val="single"/>
      <sz val="10"/>
      <color indexed="36"/>
      <name val="Arial Cyr"/>
      <family val="0"/>
    </font>
    <font>
      <sz val="12"/>
      <name val="Arial"/>
      <family val="2"/>
    </font>
    <font>
      <sz val="8"/>
      <name val="Helv"/>
      <family val="0"/>
    </font>
    <font>
      <sz val="13"/>
      <name val="Tahoma"/>
      <family val="2"/>
    </font>
    <font>
      <sz val="11"/>
      <name val="Tahoma"/>
      <family val="2"/>
    </font>
    <font>
      <u val="single"/>
      <sz val="9"/>
      <color indexed="12"/>
      <name val="Tahoma"/>
      <family val="2"/>
    </font>
    <font>
      <u val="single"/>
      <sz val="10"/>
      <color indexed="12"/>
      <name val="Times New Roman Cyr"/>
      <family val="0"/>
    </font>
    <font>
      <sz val="9"/>
      <color indexed="11"/>
      <name val="Tahoma"/>
      <family val="2"/>
    </font>
    <font>
      <sz val="10"/>
      <name val="Times New Roman CYR"/>
      <family val="0"/>
    </font>
    <font>
      <sz val="11"/>
      <color indexed="62"/>
      <name val="Calibri"/>
      <family val="2"/>
    </font>
    <font>
      <b/>
      <u val="single"/>
      <sz val="11"/>
      <color indexed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1"/>
      <color indexed="12"/>
      <name val="Calibri"/>
      <family val="2"/>
    </font>
    <font>
      <sz val="10"/>
      <color indexed="8"/>
      <name val="Arial Cyr"/>
      <family val="2"/>
    </font>
    <font>
      <u val="single"/>
      <sz val="11"/>
      <color indexed="20"/>
      <name val="Calibri"/>
      <family val="2"/>
    </font>
    <font>
      <sz val="11"/>
      <color indexed="8"/>
      <name val="т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 Cyr"/>
      <family val="0"/>
    </font>
    <font>
      <u val="single"/>
      <sz val="11"/>
      <color theme="10"/>
      <name val="Calibri"/>
      <family val="2"/>
    </font>
    <font>
      <sz val="10"/>
      <color theme="1"/>
      <name val="Arial Cyr"/>
      <family val="2"/>
    </font>
    <font>
      <u val="single"/>
      <sz val="11"/>
      <color theme="11"/>
      <name val="Calibri"/>
      <family val="2"/>
    </font>
    <font>
      <sz val="11"/>
      <color theme="1"/>
      <name val="т"/>
      <family val="0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Times New Roman"/>
      <family val="1"/>
    </font>
  </fonts>
  <fills count="13">
    <fill>
      <patternFill/>
    </fill>
    <fill>
      <patternFill patternType="gray125"/>
    </fill>
    <fill>
      <patternFill patternType="lightDown">
        <fgColor rgb="FFD7EAD3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186" fontId="10" fillId="0" borderId="0">
      <alignment/>
      <protection/>
    </xf>
    <xf numFmtId="0" fontId="10" fillId="0" borderId="0">
      <alignment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0" fontId="12" fillId="2" borderId="1" applyNumberFormat="0" applyAlignment="0">
      <protection/>
    </xf>
    <xf numFmtId="0" fontId="5" fillId="0" borderId="1" applyNumberFormat="0" applyAlignment="0">
      <protection locked="0"/>
    </xf>
    <xf numFmtId="0" fontId="5" fillId="0" borderId="1" applyNumberFormat="0" applyAlignment="0">
      <protection locked="0"/>
    </xf>
    <xf numFmtId="187" fontId="13" fillId="0" borderId="0" applyFont="0" applyFill="0" applyBorder="0" applyAlignment="0" applyProtection="0"/>
    <xf numFmtId="0" fontId="14" fillId="0" borderId="0" applyFill="0" applyBorder="0" applyProtection="0">
      <alignment vertical="center"/>
    </xf>
    <xf numFmtId="0" fontId="5" fillId="3" borderId="1" applyAlignment="0">
      <protection/>
    </xf>
    <xf numFmtId="0" fontId="15" fillId="3" borderId="1" applyNumberFormat="0" applyAlignment="0">
      <protection/>
    </xf>
    <xf numFmtId="0" fontId="16" fillId="0" borderId="0" applyNumberFormat="0" applyFill="0" applyBorder="0" applyAlignment="0" applyProtection="0"/>
    <xf numFmtId="0" fontId="5" fillId="4" borderId="1" applyNumberFormat="0" applyAlignment="0">
      <protection/>
    </xf>
    <xf numFmtId="0" fontId="5" fillId="5" borderId="1" applyNumberFormat="0" applyAlignment="0">
      <protection/>
    </xf>
    <xf numFmtId="0" fontId="5" fillId="5" borderId="1" applyNumberFormat="0" applyAlignment="0">
      <protection/>
    </xf>
    <xf numFmtId="0" fontId="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>
      <alignment/>
      <protection/>
    </xf>
    <xf numFmtId="0" fontId="14" fillId="0" borderId="0" applyFill="0" applyBorder="0" applyProtection="0">
      <alignment vertical="center"/>
    </xf>
    <xf numFmtId="0" fontId="14" fillId="0" borderId="0" applyFill="0" applyBorder="0" applyProtection="0">
      <alignment vertical="center"/>
    </xf>
    <xf numFmtId="0" fontId="19" fillId="6" borderId="2" applyNumberFormat="0">
      <alignment horizontal="center" vertical="center"/>
      <protection/>
    </xf>
    <xf numFmtId="49" fontId="20" fillId="7" borderId="3" applyNumberFormat="0">
      <alignment horizontal="center" vertical="center"/>
      <protection/>
    </xf>
    <xf numFmtId="0" fontId="53" fillId="8" borderId="4" applyNumberFormat="0" applyAlignment="0" applyProtection="0"/>
    <xf numFmtId="0" fontId="25" fillId="9" borderId="1" applyNumberFormat="0" applyAlignment="0" applyProtection="0"/>
    <xf numFmtId="0" fontId="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7" fillId="0" borderId="5" applyBorder="0">
      <alignment horizontal="center" vertical="center" wrapText="1"/>
      <protection/>
    </xf>
    <xf numFmtId="4" fontId="4" fillId="10" borderId="6" applyBorder="0">
      <alignment horizontal="right"/>
      <protection/>
    </xf>
    <xf numFmtId="49" fontId="4" fillId="0" borderId="0" applyBorder="0">
      <alignment vertical="top"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23" fillId="11" borderId="0" applyNumberFormat="0" applyBorder="0" applyAlignment="0">
      <protection/>
    </xf>
    <xf numFmtId="0" fontId="2" fillId="0" borderId="0">
      <alignment/>
      <protection/>
    </xf>
    <xf numFmtId="49" fontId="4" fillId="0" borderId="0" applyBorder="0">
      <alignment vertical="top"/>
      <protection/>
    </xf>
    <xf numFmtId="0" fontId="2" fillId="0" borderId="0">
      <alignment/>
      <protection/>
    </xf>
    <xf numFmtId="0" fontId="23" fillId="11" borderId="0" applyNumberFormat="0" applyBorder="0" applyAlignment="0">
      <protection/>
    </xf>
    <xf numFmtId="0" fontId="23" fillId="11" borderId="0" applyNumberFormat="0" applyBorder="0" applyAlignment="0">
      <protection/>
    </xf>
    <xf numFmtId="49" fontId="4" fillId="0" borderId="0" applyBorder="0">
      <alignment vertical="top"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49" fontId="4" fillId="0" borderId="0" applyBorder="0">
      <alignment vertical="top"/>
      <protection/>
    </xf>
    <xf numFmtId="0" fontId="2" fillId="0" borderId="0">
      <alignment/>
      <protection/>
    </xf>
    <xf numFmtId="49" fontId="4" fillId="11" borderId="0" applyBorder="0">
      <alignment vertical="top"/>
      <protection/>
    </xf>
    <xf numFmtId="49" fontId="4" fillId="11" borderId="0" applyBorder="0">
      <alignment vertical="top"/>
      <protection/>
    </xf>
    <xf numFmtId="0" fontId="23" fillId="11" borderId="0" applyNumberFormat="0" applyBorder="0" applyAlignment="0">
      <protection/>
    </xf>
    <xf numFmtId="0" fontId="24" fillId="0" borderId="0">
      <alignment/>
      <protection/>
    </xf>
    <xf numFmtId="0" fontId="2" fillId="0" borderId="0">
      <alignment/>
      <protection/>
    </xf>
    <xf numFmtId="0" fontId="57" fillId="0" borderId="0" applyNumberFormat="0" applyFill="0" applyBorder="0" applyAlignment="0" applyProtection="0"/>
    <xf numFmtId="0" fontId="0" fillId="12" borderId="7" applyNumberFormat="0" applyFont="0" applyAlignment="0" applyProtection="0"/>
    <xf numFmtId="0" fontId="4" fillId="12" borderId="7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" fontId="4" fillId="4" borderId="0" applyBorder="0">
      <alignment horizontal="right"/>
      <protection/>
    </xf>
    <xf numFmtId="4" fontId="4" fillId="4" borderId="0" applyFont="0" applyBorder="0">
      <alignment horizontal="right"/>
      <protection/>
    </xf>
    <xf numFmtId="4" fontId="4" fillId="4" borderId="0" applyBorder="0">
      <alignment horizontal="right"/>
      <protection/>
    </xf>
    <xf numFmtId="4" fontId="4" fillId="4" borderId="8" applyBorder="0">
      <alignment horizontal="right"/>
      <protection/>
    </xf>
  </cellStyleXfs>
  <cellXfs count="55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58" fillId="0" borderId="0" xfId="0" applyFont="1" applyBorder="1" applyAlignment="1">
      <alignment wrapText="1"/>
    </xf>
    <xf numFmtId="0" fontId="27" fillId="0" borderId="0" xfId="78" applyFont="1" applyFill="1" applyAlignment="1">
      <alignment horizontal="left"/>
      <protection/>
    </xf>
    <xf numFmtId="0" fontId="28" fillId="0" borderId="9" xfId="0" applyFont="1" applyBorder="1" applyAlignment="1">
      <alignment horizontal="center" vertical="top" wrapText="1"/>
    </xf>
    <xf numFmtId="0" fontId="28" fillId="0" borderId="10" xfId="0" applyFont="1" applyBorder="1" applyAlignment="1">
      <alignment horizontal="center" vertical="top" wrapText="1"/>
    </xf>
    <xf numFmtId="0" fontId="27" fillId="0" borderId="0" xfId="78" applyFont="1" applyFill="1" applyAlignment="1">
      <alignment horizontal="center" vertical="top" wrapText="1"/>
      <protection/>
    </xf>
    <xf numFmtId="0" fontId="27" fillId="0" borderId="11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59" fillId="0" borderId="13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7" fillId="0" borderId="6" xfId="0" applyFont="1" applyFill="1" applyBorder="1" applyAlignment="1">
      <alignment horizontal="center" vertical="top"/>
    </xf>
    <xf numFmtId="179" fontId="28" fillId="0" borderId="14" xfId="0" applyNumberFormat="1" applyFont="1" applyBorder="1" applyAlignment="1">
      <alignment horizontal="center" vertical="top" wrapText="1"/>
    </xf>
    <xf numFmtId="179" fontId="27" fillId="0" borderId="0" xfId="0" applyNumberFormat="1" applyFont="1" applyFill="1" applyBorder="1" applyAlignment="1">
      <alignment horizontal="center" vertical="center" wrapText="1"/>
    </xf>
    <xf numFmtId="179" fontId="27" fillId="0" borderId="0" xfId="0" applyNumberFormat="1" applyFont="1" applyFill="1" applyBorder="1" applyAlignment="1">
      <alignment horizontal="center" vertical="center"/>
    </xf>
    <xf numFmtId="179" fontId="28" fillId="0" borderId="0" xfId="0" applyNumberFormat="1" applyFont="1" applyFill="1" applyBorder="1" applyAlignment="1">
      <alignment horizontal="center" vertical="center"/>
    </xf>
    <xf numFmtId="0" fontId="28" fillId="0" borderId="0" xfId="78" applyFont="1" applyFill="1" applyAlignment="1">
      <alignment horizontal="left" vertical="center"/>
      <protection/>
    </xf>
    <xf numFmtId="193" fontId="27" fillId="0" borderId="15" xfId="0" applyNumberFormat="1" applyFont="1" applyBorder="1" applyAlignment="1">
      <alignment horizontal="center" vertical="top" wrapText="1"/>
    </xf>
    <xf numFmtId="193" fontId="28" fillId="0" borderId="14" xfId="0" applyNumberFormat="1" applyFont="1" applyBorder="1" applyAlignment="1">
      <alignment horizontal="center" vertical="center"/>
    </xf>
    <xf numFmtId="0" fontId="59" fillId="0" borderId="12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/>
    </xf>
    <xf numFmtId="179" fontId="27" fillId="0" borderId="0" xfId="0" applyNumberFormat="1" applyFont="1" applyFill="1" applyBorder="1" applyAlignment="1">
      <alignment horizontal="center" vertical="center"/>
    </xf>
    <xf numFmtId="0" fontId="27" fillId="0" borderId="12" xfId="0" applyFont="1" applyBorder="1" applyAlignment="1">
      <alignment horizontal="center" vertical="center" wrapText="1"/>
    </xf>
    <xf numFmtId="0" fontId="59" fillId="0" borderId="12" xfId="0" applyFont="1" applyBorder="1" applyAlignment="1">
      <alignment horizontal="center" vertical="center" wrapText="1"/>
    </xf>
    <xf numFmtId="193" fontId="27" fillId="0" borderId="15" xfId="0" applyNumberFormat="1" applyFont="1" applyBorder="1" applyAlignment="1">
      <alignment horizontal="center" vertical="top"/>
    </xf>
    <xf numFmtId="0" fontId="27" fillId="0" borderId="0" xfId="0" applyFont="1" applyBorder="1" applyAlignment="1">
      <alignment horizontal="center" vertical="center" wrapText="1"/>
    </xf>
    <xf numFmtId="0" fontId="59" fillId="0" borderId="0" xfId="0" applyFont="1" applyAlignment="1">
      <alignment horizontal="center" vertical="center"/>
    </xf>
    <xf numFmtId="0" fontId="27" fillId="0" borderId="16" xfId="0" applyFont="1" applyBorder="1" applyAlignment="1">
      <alignment horizontal="center" vertical="center" wrapText="1"/>
    </xf>
    <xf numFmtId="0" fontId="60" fillId="0" borderId="13" xfId="0" applyFont="1" applyBorder="1" applyAlignment="1">
      <alignment horizontal="center" vertical="center" wrapText="1"/>
    </xf>
    <xf numFmtId="193" fontId="27" fillId="0" borderId="17" xfId="0" applyNumberFormat="1" applyFont="1" applyFill="1" applyBorder="1" applyAlignment="1">
      <alignment horizontal="center" vertical="center"/>
    </xf>
    <xf numFmtId="193" fontId="37" fillId="0" borderId="18" xfId="0" applyNumberFormat="1" applyFont="1" applyBorder="1" applyAlignment="1">
      <alignment horizontal="center" vertical="center"/>
    </xf>
    <xf numFmtId="0" fontId="28" fillId="0" borderId="5" xfId="78" applyFont="1" applyFill="1" applyBorder="1" applyAlignment="1">
      <alignment horizontal="center" vertical="top" wrapText="1"/>
      <protection/>
    </xf>
    <xf numFmtId="0" fontId="61" fillId="0" borderId="19" xfId="0" applyFont="1" applyBorder="1" applyAlignment="1">
      <alignment/>
    </xf>
    <xf numFmtId="0" fontId="61" fillId="0" borderId="20" xfId="0" applyFont="1" applyBorder="1" applyAlignment="1">
      <alignment/>
    </xf>
    <xf numFmtId="193" fontId="27" fillId="0" borderId="15" xfId="0" applyNumberFormat="1" applyFont="1" applyBorder="1" applyAlignment="1">
      <alignment horizontal="center" vertical="top" wrapText="1"/>
    </xf>
    <xf numFmtId="193" fontId="27" fillId="0" borderId="17" xfId="0" applyNumberFormat="1" applyFont="1" applyBorder="1" applyAlignment="1">
      <alignment horizontal="center" vertical="top" wrapText="1"/>
    </xf>
    <xf numFmtId="193" fontId="35" fillId="0" borderId="21" xfId="0" applyNumberFormat="1" applyFont="1" applyBorder="1" applyAlignment="1">
      <alignment horizontal="center" vertical="top" wrapText="1"/>
    </xf>
    <xf numFmtId="193" fontId="35" fillId="0" borderId="18" xfId="0" applyNumberFormat="1" applyFont="1" applyBorder="1" applyAlignment="1">
      <alignment horizontal="center" vertical="top" wrapText="1"/>
    </xf>
    <xf numFmtId="0" fontId="27" fillId="0" borderId="8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/>
    </xf>
    <xf numFmtId="193" fontId="27" fillId="0" borderId="23" xfId="0" applyNumberFormat="1" applyFont="1" applyBorder="1" applyAlignment="1">
      <alignment horizontal="center" vertical="top" wrapText="1"/>
    </xf>
    <xf numFmtId="0" fontId="59" fillId="0" borderId="24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193" fontId="27" fillId="0" borderId="26" xfId="0" applyNumberFormat="1" applyFont="1" applyBorder="1" applyAlignment="1">
      <alignment horizontal="center" vertical="top" wrapText="1"/>
    </xf>
  </cellXfs>
  <cellStyles count="93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Action" xfId="30"/>
    <cellStyle name="Cells" xfId="31"/>
    <cellStyle name="Cells 2" xfId="32"/>
    <cellStyle name="Currency [0]" xfId="33"/>
    <cellStyle name="Currency2" xfId="34"/>
    <cellStyle name="DblClick" xfId="35"/>
    <cellStyle name="DblClickWeb" xfId="36"/>
    <cellStyle name="Followed Hyperlink" xfId="37"/>
    <cellStyle name="Formuls" xfId="38"/>
    <cellStyle name="Header" xfId="39"/>
    <cellStyle name="Header 3" xfId="40"/>
    <cellStyle name="Hyperlink" xfId="41"/>
    <cellStyle name="normal" xfId="42"/>
    <cellStyle name="Normal1" xfId="43"/>
    <cellStyle name="Normal2" xfId="44"/>
    <cellStyle name="Percent1" xfId="45"/>
    <cellStyle name="Title" xfId="46"/>
    <cellStyle name="Title 4" xfId="47"/>
    <cellStyle name="Ввод " xfId="48"/>
    <cellStyle name="Ввод  2" xfId="49"/>
    <cellStyle name="Hyperlink" xfId="50"/>
    <cellStyle name="Гиперссылка 2" xfId="51"/>
    <cellStyle name="Гиперссылка 2 2" xfId="52"/>
    <cellStyle name="Гиперссылка 2 2 2" xfId="53"/>
    <cellStyle name="Гиперссылка 2 3" xfId="54"/>
    <cellStyle name="Гиперссылка 3" xfId="55"/>
    <cellStyle name="Гиперссылка 4" xfId="56"/>
    <cellStyle name="Гиперссылка 4 2" xfId="57"/>
    <cellStyle name="Гиперссылка 4 2 2" xfId="58"/>
    <cellStyle name="Гиперссылка 4 3" xfId="59"/>
    <cellStyle name="Гиперссылка 4 6" xfId="60"/>
    <cellStyle name="Гиперссылка 5" xfId="61"/>
    <cellStyle name="Currency" xfId="62"/>
    <cellStyle name="Currency [0]" xfId="63"/>
    <cellStyle name="Заголовок" xfId="64"/>
    <cellStyle name="ЗаголовокСтолбца" xfId="65"/>
    <cellStyle name="Значение" xfId="66"/>
    <cellStyle name="Обычный 10" xfId="67"/>
    <cellStyle name="Обычный 11" xfId="68"/>
    <cellStyle name="Обычный 11 3" xfId="69"/>
    <cellStyle name="Обычный 12" xfId="70"/>
    <cellStyle name="Обычный 12 2" xfId="71"/>
    <cellStyle name="Обычный 12 3" xfId="72"/>
    <cellStyle name="Обычный 12 3 2" xfId="73"/>
    <cellStyle name="Обычный 12 4" xfId="74"/>
    <cellStyle name="Обычный 14" xfId="75"/>
    <cellStyle name="Обычный 14 2" xfId="76"/>
    <cellStyle name="Обычный 16" xfId="77"/>
    <cellStyle name="Обычный 2" xfId="78"/>
    <cellStyle name="Обычный 2 10" xfId="79"/>
    <cellStyle name="Обычный 2 10 2" xfId="80"/>
    <cellStyle name="Обычный 2 14" xfId="81"/>
    <cellStyle name="Обычный 2 2" xfId="82"/>
    <cellStyle name="Обычный 2 3" xfId="83"/>
    <cellStyle name="Обычный 2 7" xfId="84"/>
    <cellStyle name="Обычный 2 8" xfId="85"/>
    <cellStyle name="Обычный 2_НВВ - сети долгосрочный (15.07) - передано на оформление 2" xfId="86"/>
    <cellStyle name="Обычный 3" xfId="87"/>
    <cellStyle name="Обычный 3 2" xfId="88"/>
    <cellStyle name="Обычный 3 3" xfId="89"/>
    <cellStyle name="Обычный 3 3 2" xfId="90"/>
    <cellStyle name="Обычный 4" xfId="91"/>
    <cellStyle name="Обычный 5" xfId="92"/>
    <cellStyle name="Обычный 9 2" xfId="93"/>
    <cellStyle name="Followed Hyperlink" xfId="94"/>
    <cellStyle name="Примечание" xfId="95"/>
    <cellStyle name="Примечание 2" xfId="96"/>
    <cellStyle name="Percent" xfId="97"/>
    <cellStyle name="Процентный 10" xfId="98"/>
    <cellStyle name="Процентный 2" xfId="99"/>
    <cellStyle name="Стиль 1" xfId="100"/>
    <cellStyle name="Comma" xfId="101"/>
    <cellStyle name="Comma [0]" xfId="102"/>
    <cellStyle name="Формула" xfId="103"/>
    <cellStyle name="Формула 3" xfId="104"/>
    <cellStyle name="Формула_GRES.2007.5" xfId="105"/>
    <cellStyle name="ФормулаВБ_Мониторинг инвестиций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slo\&#1086;&#1073;&#1084;&#1077;&#1085;\Users\lagutina\Downloads\&#1056;&#1072;&#1085;&#1082;&#1086;&#1074;&#1080;&#1095;\&#1060;&#1086;&#1088;&#1084;&#1099;%20&#1076;&#1083;&#1103;%20&#1074;&#1086;&#1076;&#1086;&#1086;&#1090;&#1074;&#1077;&#1076;&#1077;&#1085;&#1080;&#1103;\&#1096;&#1072;&#1073;&#1083;&#1086;&#1085;%20&#1074;&#1086;&#1076;&#1086;&#1086;&#1090;&#1074;&#1077;&#1076;&#1077;&#1085;&#1080;&#1077;\9%20&#1052;&#1045;&#1057;.JKH.OPEN.INFO.BALANCE.V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01"/>
      <sheetName val="Инструкция"/>
      <sheetName val="Лог обновления"/>
      <sheetName val="Титульный"/>
      <sheetName val="Список МО"/>
      <sheetName val="Показатели (факт)"/>
      <sheetName val="Показатели (2)"/>
      <sheetName val="Потр. характеристики"/>
      <sheetName val="Инвестиции"/>
      <sheetName val="Инвестиции исправления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SelectData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2"/>
      <sheetName val="modList03"/>
      <sheetName val="modList04"/>
      <sheetName val="modList05"/>
      <sheetName val="modList06"/>
      <sheetName val="modList07"/>
      <sheetName val="modfrmDateChoose"/>
      <sheetName val="modComm"/>
      <sheetName val="modThisWorkbook"/>
      <sheetName val="REESTR_MO"/>
      <sheetName val="modfrmReestrMR"/>
      <sheetName val="modfrmCheckUpdates"/>
      <sheetName val="CopyList"/>
    </sheetNames>
    <sheetDataSet>
      <sheetData sheetId="1">
        <row r="3">
          <cell r="B3" t="str">
            <v>Версия 6.0.3</v>
          </cell>
        </row>
      </sheetData>
      <sheetData sheetId="3">
        <row r="7">
          <cell r="F7" t="str">
            <v>Московская область</v>
          </cell>
        </row>
        <row r="17">
          <cell r="F17" t="str">
            <v>МУП "Домодедовский водоканал"</v>
          </cell>
        </row>
      </sheetData>
      <sheetData sheetId="8">
        <row r="19">
          <cell r="W19" t="str">
            <v>y</v>
          </cell>
        </row>
        <row r="22">
          <cell r="W22" t="str">
            <v>y</v>
          </cell>
        </row>
        <row r="30">
          <cell r="W30" t="str">
            <v>y</v>
          </cell>
        </row>
        <row r="38">
          <cell r="W38" t="str">
            <v>y</v>
          </cell>
        </row>
        <row r="46">
          <cell r="W46" t="str">
            <v>y</v>
          </cell>
        </row>
      </sheetData>
      <sheetData sheetId="14">
        <row r="2">
          <cell r="D2">
            <v>2013</v>
          </cell>
          <cell r="I2" t="str">
            <v>общий</v>
          </cell>
          <cell r="O2" t="str">
            <v>торги/аукционы</v>
          </cell>
          <cell r="P2" t="str">
            <v>кредиты банков</v>
          </cell>
        </row>
        <row r="3">
          <cell r="D3">
            <v>2014</v>
          </cell>
          <cell r="I3" t="str">
            <v>общий с учетом освобождения от уплаты НДС</v>
          </cell>
          <cell r="O3" t="str">
            <v>прямые договора без торгов</v>
          </cell>
          <cell r="P3" t="str">
            <v>кредиты иностранных банков</v>
          </cell>
        </row>
        <row r="4">
          <cell r="D4">
            <v>2015</v>
          </cell>
          <cell r="I4" t="str">
            <v>специальный (упрощенная система налогообложения, система налогообложения для сельскохозяйственных товаропроизводителей)</v>
          </cell>
          <cell r="O4" t="str">
            <v>прочее</v>
          </cell>
          <cell r="P4" t="str">
            <v>заемные ср-ва др. организаций</v>
          </cell>
        </row>
        <row r="5">
          <cell r="D5">
            <v>2016</v>
          </cell>
          <cell r="P5" t="str">
            <v>федеральный бюджет</v>
          </cell>
        </row>
        <row r="6">
          <cell r="D6">
            <v>2017</v>
          </cell>
          <cell r="P6" t="str">
            <v>бюджет субъекта РФ</v>
          </cell>
        </row>
        <row r="7">
          <cell r="P7" t="str">
            <v>бюджет муниципального образования</v>
          </cell>
        </row>
        <row r="8">
          <cell r="P8" t="str">
            <v>ср-ва внебюджетных фондов</v>
          </cell>
        </row>
        <row r="9">
          <cell r="P9" t="str">
            <v>прибыль, направляемая на инвестиции</v>
          </cell>
        </row>
        <row r="10">
          <cell r="P10" t="str">
            <v>амортизация</v>
          </cell>
        </row>
        <row r="11">
          <cell r="P11" t="str">
            <v>инвестиционная надбавка к тарифу</v>
          </cell>
        </row>
        <row r="12">
          <cell r="P12" t="str">
            <v>плата за подключение</v>
          </cell>
        </row>
        <row r="13">
          <cell r="J13" t="str">
            <v>водоотведение, в том числе очистка сточных вод и обращение с осадком сточных вод</v>
          </cell>
          <cell r="P13" t="str">
            <v>прочие средства</v>
          </cell>
        </row>
        <row r="14">
          <cell r="J14" t="str">
            <v>прием и транспортировка сточных вод</v>
          </cell>
        </row>
        <row r="15">
          <cell r="J15" t="str">
            <v>подключение (технологическое присоединение) к централизованной системе водоотведения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J23:K35"/>
  <sheetViews>
    <sheetView zoomScalePageLayoutView="0" workbookViewId="0" topLeftCell="A7">
      <selection activeCell="K26" sqref="K26"/>
    </sheetView>
  </sheetViews>
  <sheetFormatPr defaultColWidth="9.140625" defaultRowHeight="15"/>
  <cols>
    <col min="10" max="10" width="8.28125" style="0" customWidth="1"/>
    <col min="11" max="11" width="22.00390625" style="0" customWidth="1"/>
  </cols>
  <sheetData>
    <row r="23" ht="15">
      <c r="K23" s="1"/>
    </row>
    <row r="31" spans="10:11" ht="80.25" customHeight="1">
      <c r="J31" s="3"/>
      <c r="K31" s="4"/>
    </row>
    <row r="32" spans="10:11" ht="15">
      <c r="J32" s="3"/>
      <c r="K32" s="3"/>
    </row>
    <row r="33" ht="15">
      <c r="J33" s="2"/>
    </row>
    <row r="34" ht="15">
      <c r="J34" s="2"/>
    </row>
    <row r="35" ht="15">
      <c r="J35" s="2"/>
    </row>
  </sheetData>
  <sheetProtection/>
  <printOptions/>
  <pageMargins left="0.7" right="0.7" top="0.75" bottom="0.75" header="0.3" footer="0.3"/>
  <pageSetup horizontalDpi="600" verticalDpi="600" orientation="portrait" paperSize="9" r:id="rId4"/>
  <legacyDrawing r:id="rId3"/>
  <oleObjects>
    <oleObject progId="Word.Document.12" shapeId="645848" r:id="rId1"/>
    <oleObject progId="Word.Document.8" shapeId="216210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G58"/>
  <sheetViews>
    <sheetView tabSelected="1" zoomScale="140" zoomScaleNormal="140" zoomScaleSheetLayoutView="100" workbookViewId="0" topLeftCell="A1">
      <selection activeCell="M6" sqref="M6"/>
    </sheetView>
  </sheetViews>
  <sheetFormatPr defaultColWidth="9.140625" defaultRowHeight="15"/>
  <cols>
    <col min="1" max="1" width="9.7109375" style="5" customWidth="1"/>
    <col min="2" max="2" width="21.28125" style="5" customWidth="1"/>
    <col min="3" max="3" width="10.421875" style="5" customWidth="1"/>
    <col min="4" max="4" width="14.57421875" style="5" customWidth="1"/>
    <col min="5" max="5" width="13.7109375" style="5" customWidth="1"/>
    <col min="6" max="6" width="13.28125" style="5" customWidth="1"/>
    <col min="7" max="7" width="19.8515625" style="5" customWidth="1"/>
    <col min="8" max="16384" width="9.140625" style="5" customWidth="1"/>
  </cols>
  <sheetData>
    <row r="1" spans="1:7" ht="55.5" customHeight="1" thickBot="1">
      <c r="A1" s="41" t="s">
        <v>46</v>
      </c>
      <c r="B1" s="42"/>
      <c r="C1" s="42"/>
      <c r="D1" s="42"/>
      <c r="E1" s="42"/>
      <c r="F1" s="42"/>
      <c r="G1" s="43"/>
    </row>
    <row r="2" spans="1:7" s="8" customFormat="1" ht="96" customHeight="1" thickBot="1">
      <c r="A2" s="6" t="s">
        <v>0</v>
      </c>
      <c r="B2" s="7" t="s">
        <v>1</v>
      </c>
      <c r="C2" s="7" t="s">
        <v>26</v>
      </c>
      <c r="D2" s="7" t="s">
        <v>33</v>
      </c>
      <c r="E2" s="7" t="s">
        <v>27</v>
      </c>
      <c r="F2" s="7" t="s">
        <v>32</v>
      </c>
      <c r="G2" s="22" t="s">
        <v>47</v>
      </c>
    </row>
    <row r="3" spans="1:7" ht="39" customHeight="1">
      <c r="A3" s="48">
        <v>2101</v>
      </c>
      <c r="B3" s="49" t="s">
        <v>2</v>
      </c>
      <c r="C3" s="50">
        <v>27</v>
      </c>
      <c r="D3" s="49">
        <v>15</v>
      </c>
      <c r="E3" s="49"/>
      <c r="F3" s="49"/>
      <c r="G3" s="51">
        <v>-10400.068</v>
      </c>
    </row>
    <row r="4" spans="1:7" ht="13.5" customHeight="1">
      <c r="A4" s="32">
        <v>2102</v>
      </c>
      <c r="B4" s="11" t="s">
        <v>35</v>
      </c>
      <c r="C4" s="12"/>
      <c r="D4" s="11">
        <v>1</v>
      </c>
      <c r="E4" s="11"/>
      <c r="F4" s="11"/>
      <c r="G4" s="34">
        <v>-299.246</v>
      </c>
    </row>
    <row r="5" spans="1:7" ht="38.25">
      <c r="A5" s="33"/>
      <c r="B5" s="11" t="s">
        <v>36</v>
      </c>
      <c r="C5" s="12"/>
      <c r="D5" s="11"/>
      <c r="E5" s="9">
        <v>1</v>
      </c>
      <c r="F5" s="9" t="s">
        <v>45</v>
      </c>
      <c r="G5" s="34"/>
    </row>
    <row r="6" spans="1:7" ht="15" customHeight="1">
      <c r="A6" s="10">
        <v>2103</v>
      </c>
      <c r="B6" s="11" t="s">
        <v>28</v>
      </c>
      <c r="C6" s="12"/>
      <c r="D6" s="11"/>
      <c r="E6" s="11"/>
      <c r="F6" s="11"/>
      <c r="G6" s="27">
        <v>499.81</v>
      </c>
    </row>
    <row r="7" spans="1:7" ht="15" customHeight="1">
      <c r="A7" s="10">
        <v>2136</v>
      </c>
      <c r="B7" s="11" t="s">
        <v>34</v>
      </c>
      <c r="C7" s="12"/>
      <c r="D7" s="11"/>
      <c r="E7" s="11"/>
      <c r="F7" s="11"/>
      <c r="G7" s="27">
        <v>19.98</v>
      </c>
    </row>
    <row r="8" spans="1:7" ht="15" customHeight="1">
      <c r="A8" s="10">
        <v>2104</v>
      </c>
      <c r="B8" s="11" t="s">
        <v>3</v>
      </c>
      <c r="C8" s="12">
        <v>1</v>
      </c>
      <c r="D8" s="21"/>
      <c r="E8" s="11"/>
      <c r="F8" s="11"/>
      <c r="G8" s="27">
        <v>196.18</v>
      </c>
    </row>
    <row r="9" spans="1:7" ht="15" customHeight="1">
      <c r="A9" s="10">
        <v>2105</v>
      </c>
      <c r="B9" s="11" t="s">
        <v>4</v>
      </c>
      <c r="C9" s="12"/>
      <c r="D9" s="11"/>
      <c r="E9" s="11"/>
      <c r="F9" s="11"/>
      <c r="G9" s="27">
        <v>1160.677</v>
      </c>
    </row>
    <row r="10" spans="1:7" ht="15" customHeight="1">
      <c r="A10" s="32">
        <v>2308</v>
      </c>
      <c r="B10" s="11" t="s">
        <v>5</v>
      </c>
      <c r="C10" s="12"/>
      <c r="D10" s="11"/>
      <c r="E10" s="11"/>
      <c r="F10" s="11"/>
      <c r="G10" s="45">
        <v>100.196</v>
      </c>
    </row>
    <row r="11" spans="1:7" ht="15" customHeight="1">
      <c r="A11" s="32"/>
      <c r="B11" s="11" t="s">
        <v>6</v>
      </c>
      <c r="C11" s="12">
        <v>1</v>
      </c>
      <c r="D11" s="11"/>
      <c r="E11" s="11"/>
      <c r="F11" s="11"/>
      <c r="G11" s="46"/>
    </row>
    <row r="12" spans="1:7" ht="15" customHeight="1">
      <c r="A12" s="32"/>
      <c r="B12" s="11" t="s">
        <v>7</v>
      </c>
      <c r="C12" s="12"/>
      <c r="D12" s="11"/>
      <c r="E12" s="11"/>
      <c r="F12" s="11"/>
      <c r="G12" s="47"/>
    </row>
    <row r="13" spans="1:7" ht="16.5" customHeight="1">
      <c r="A13" s="10">
        <v>2314</v>
      </c>
      <c r="B13" s="11" t="s">
        <v>8</v>
      </c>
      <c r="C13" s="12"/>
      <c r="D13" s="11"/>
      <c r="E13" s="11"/>
      <c r="F13" s="11"/>
      <c r="G13" s="27" t="s">
        <v>44</v>
      </c>
    </row>
    <row r="14" spans="1:7" ht="17.25" customHeight="1">
      <c r="A14" s="10">
        <v>2312</v>
      </c>
      <c r="B14" s="11" t="s">
        <v>11</v>
      </c>
      <c r="C14" s="12"/>
      <c r="D14" s="11"/>
      <c r="E14" s="11"/>
      <c r="F14" s="11"/>
      <c r="G14" s="27">
        <v>48.124</v>
      </c>
    </row>
    <row r="15" spans="1:7" ht="16.5" customHeight="1">
      <c r="A15" s="10">
        <v>2306</v>
      </c>
      <c r="B15" s="11" t="s">
        <v>13</v>
      </c>
      <c r="C15" s="12"/>
      <c r="D15" s="11"/>
      <c r="E15" s="11"/>
      <c r="F15" s="11"/>
      <c r="G15" s="27">
        <v>173.59</v>
      </c>
    </row>
    <row r="16" spans="1:7" ht="15" customHeight="1">
      <c r="A16" s="32">
        <v>2316</v>
      </c>
      <c r="B16" s="11" t="s">
        <v>13</v>
      </c>
      <c r="C16" s="12">
        <v>12</v>
      </c>
      <c r="D16" s="11">
        <v>8</v>
      </c>
      <c r="E16" s="11"/>
      <c r="F16" s="11"/>
      <c r="G16" s="34">
        <v>-8258.492</v>
      </c>
    </row>
    <row r="17" spans="1:7" ht="15" customHeight="1">
      <c r="A17" s="32"/>
      <c r="B17" s="11" t="s">
        <v>14</v>
      </c>
      <c r="C17" s="12">
        <v>1</v>
      </c>
      <c r="D17" s="11"/>
      <c r="E17" s="11"/>
      <c r="F17" s="11"/>
      <c r="G17" s="34"/>
    </row>
    <row r="18" spans="1:7" ht="15" customHeight="1">
      <c r="A18" s="10">
        <v>2317</v>
      </c>
      <c r="B18" s="12" t="s">
        <v>15</v>
      </c>
      <c r="C18" s="11"/>
      <c r="D18" s="11"/>
      <c r="E18" s="11"/>
      <c r="F18" s="11"/>
      <c r="G18" s="27">
        <v>39.495</v>
      </c>
    </row>
    <row r="19" spans="1:7" ht="15" customHeight="1">
      <c r="A19" s="13">
        <v>2318</v>
      </c>
      <c r="B19" s="12" t="s">
        <v>16</v>
      </c>
      <c r="C19" s="12"/>
      <c r="D19" s="12"/>
      <c r="E19" s="11"/>
      <c r="F19" s="11"/>
      <c r="G19" s="27">
        <v>336.95</v>
      </c>
    </row>
    <row r="20" spans="1:7" ht="15" customHeight="1">
      <c r="A20" s="13">
        <v>2320</v>
      </c>
      <c r="B20" s="12" t="s">
        <v>17</v>
      </c>
      <c r="C20" s="12">
        <v>3</v>
      </c>
      <c r="D20" s="12"/>
      <c r="E20" s="11"/>
      <c r="F20" s="11"/>
      <c r="G20" s="27">
        <v>263.04</v>
      </c>
    </row>
    <row r="21" spans="1:7" ht="15" customHeight="1">
      <c r="A21" s="37">
        <v>2423</v>
      </c>
      <c r="B21" s="11" t="s">
        <v>18</v>
      </c>
      <c r="C21" s="12">
        <v>1</v>
      </c>
      <c r="D21" s="11"/>
      <c r="E21" s="11"/>
      <c r="F21" s="11"/>
      <c r="G21" s="39">
        <v>1045.224</v>
      </c>
    </row>
    <row r="22" spans="1:7" ht="15" customHeight="1">
      <c r="A22" s="38"/>
      <c r="B22" s="11" t="s">
        <v>30</v>
      </c>
      <c r="C22" s="11"/>
      <c r="D22" s="11"/>
      <c r="E22" s="11"/>
      <c r="F22" s="11"/>
      <c r="G22" s="40"/>
    </row>
    <row r="23" spans="1:7" ht="33.75" customHeight="1">
      <c r="A23" s="14">
        <v>2424</v>
      </c>
      <c r="B23" s="11" t="s">
        <v>40</v>
      </c>
      <c r="C23" s="11"/>
      <c r="D23" s="11">
        <v>1</v>
      </c>
      <c r="E23" s="11"/>
      <c r="F23" s="11"/>
      <c r="G23" s="27">
        <v>276.12</v>
      </c>
    </row>
    <row r="24" spans="1:7" ht="51" customHeight="1">
      <c r="A24" s="13">
        <v>2409</v>
      </c>
      <c r="B24" s="11" t="s">
        <v>38</v>
      </c>
      <c r="C24" s="12"/>
      <c r="D24" s="12"/>
      <c r="E24" s="11"/>
      <c r="F24" s="11"/>
      <c r="G24" s="27">
        <v>-841.006</v>
      </c>
    </row>
    <row r="25" spans="1:7" ht="15.75" customHeight="1">
      <c r="A25" s="13">
        <v>2407</v>
      </c>
      <c r="B25" s="12" t="s">
        <v>29</v>
      </c>
      <c r="C25" s="12"/>
      <c r="D25" s="12"/>
      <c r="E25" s="11"/>
      <c r="F25" s="11"/>
      <c r="G25" s="27">
        <v>1920.145</v>
      </c>
    </row>
    <row r="26" spans="1:7" ht="36" customHeight="1">
      <c r="A26" s="10">
        <v>2435</v>
      </c>
      <c r="B26" s="11" t="s">
        <v>39</v>
      </c>
      <c r="C26" s="11"/>
      <c r="D26" s="11"/>
      <c r="E26" s="11"/>
      <c r="F26" s="11"/>
      <c r="G26" s="27">
        <v>23.27</v>
      </c>
    </row>
    <row r="27" spans="1:7" ht="15" customHeight="1">
      <c r="A27" s="10">
        <v>2413</v>
      </c>
      <c r="B27" s="12" t="s">
        <v>9</v>
      </c>
      <c r="C27" s="11"/>
      <c r="D27" s="11"/>
      <c r="E27" s="11"/>
      <c r="F27" s="11"/>
      <c r="G27" s="27">
        <v>187.081</v>
      </c>
    </row>
    <row r="28" spans="1:7" ht="15" customHeight="1">
      <c r="A28" s="13">
        <v>2410</v>
      </c>
      <c r="B28" s="12" t="s">
        <v>10</v>
      </c>
      <c r="C28" s="12"/>
      <c r="D28" s="12"/>
      <c r="E28" s="11"/>
      <c r="F28" s="11"/>
      <c r="G28" s="27">
        <v>120.118</v>
      </c>
    </row>
    <row r="29" spans="1:7" ht="15" customHeight="1">
      <c r="A29" s="10">
        <v>2415</v>
      </c>
      <c r="B29" s="12" t="s">
        <v>12</v>
      </c>
      <c r="C29" s="12"/>
      <c r="D29" s="12"/>
      <c r="E29" s="11"/>
      <c r="F29" s="11"/>
      <c r="G29" s="27">
        <v>205.117</v>
      </c>
    </row>
    <row r="30" spans="1:7" ht="34.5" customHeight="1">
      <c r="A30" s="10">
        <v>2426</v>
      </c>
      <c r="B30" s="11" t="s">
        <v>41</v>
      </c>
      <c r="C30" s="11"/>
      <c r="D30" s="11"/>
      <c r="E30" s="11"/>
      <c r="F30" s="11"/>
      <c r="G30" s="27">
        <v>474.95</v>
      </c>
    </row>
    <row r="31" spans="1:7" ht="15" customHeight="1">
      <c r="A31" s="10">
        <v>2428</v>
      </c>
      <c r="B31" s="12" t="s">
        <v>19</v>
      </c>
      <c r="C31" s="11">
        <v>1</v>
      </c>
      <c r="D31" s="11">
        <v>1</v>
      </c>
      <c r="E31" s="11"/>
      <c r="F31" s="11"/>
      <c r="G31" s="27">
        <v>124.017</v>
      </c>
    </row>
    <row r="32" spans="1:7" ht="15" customHeight="1">
      <c r="A32" s="10">
        <v>2429</v>
      </c>
      <c r="B32" s="12" t="s">
        <v>20</v>
      </c>
      <c r="C32" s="11">
        <v>4</v>
      </c>
      <c r="D32" s="11">
        <v>1</v>
      </c>
      <c r="E32" s="11"/>
      <c r="F32" s="11"/>
      <c r="G32" s="27">
        <v>398.174</v>
      </c>
    </row>
    <row r="33" spans="1:7" ht="15" customHeight="1">
      <c r="A33" s="10">
        <v>2430</v>
      </c>
      <c r="B33" s="12" t="s">
        <v>21</v>
      </c>
      <c r="C33" s="11"/>
      <c r="D33" s="11"/>
      <c r="E33" s="11"/>
      <c r="F33" s="11"/>
      <c r="G33" s="27">
        <v>37.68</v>
      </c>
    </row>
    <row r="34" spans="1:7" ht="15" customHeight="1">
      <c r="A34" s="32">
        <v>2431</v>
      </c>
      <c r="B34" s="12" t="s">
        <v>22</v>
      </c>
      <c r="C34" s="11"/>
      <c r="D34" s="11"/>
      <c r="E34" s="11"/>
      <c r="F34" s="11"/>
      <c r="G34" s="44">
        <v>7.967</v>
      </c>
    </row>
    <row r="35" spans="1:7" ht="15" customHeight="1">
      <c r="A35" s="32"/>
      <c r="B35" s="12" t="s">
        <v>23</v>
      </c>
      <c r="C35" s="11"/>
      <c r="D35" s="11"/>
      <c r="E35" s="11"/>
      <c r="F35" s="11"/>
      <c r="G35" s="44"/>
    </row>
    <row r="36" spans="1:7" ht="15" customHeight="1">
      <c r="A36" s="10">
        <v>2432</v>
      </c>
      <c r="B36" s="12" t="s">
        <v>31</v>
      </c>
      <c r="C36" s="11"/>
      <c r="D36" s="11"/>
      <c r="E36" s="11"/>
      <c r="F36" s="11"/>
      <c r="G36" s="27">
        <v>26.467</v>
      </c>
    </row>
    <row r="37" spans="1:7" ht="15" customHeight="1">
      <c r="A37" s="29">
        <v>2433</v>
      </c>
      <c r="B37" s="11" t="s">
        <v>24</v>
      </c>
      <c r="C37" s="11"/>
      <c r="D37" s="11"/>
      <c r="E37" s="11"/>
      <c r="F37" s="11"/>
      <c r="G37" s="27">
        <v>3.55</v>
      </c>
    </row>
    <row r="38" spans="1:7" ht="29.25" customHeight="1" thickBot="1">
      <c r="A38" s="52" t="s">
        <v>42</v>
      </c>
      <c r="B38" s="53" t="s">
        <v>43</v>
      </c>
      <c r="C38" s="53"/>
      <c r="D38" s="53"/>
      <c r="E38" s="53"/>
      <c r="F38" s="53"/>
      <c r="G38" s="54"/>
    </row>
    <row r="39" spans="1:7" s="26" customFormat="1" ht="37.5" customHeight="1" thickBot="1">
      <c r="A39" s="15" t="s">
        <v>25</v>
      </c>
      <c r="B39" s="16"/>
      <c r="C39" s="16">
        <f>SUM(C3:C38)</f>
        <v>51</v>
      </c>
      <c r="D39" s="16">
        <f>SUM(D3:D38)</f>
        <v>27</v>
      </c>
      <c r="E39" s="16">
        <v>1</v>
      </c>
      <c r="F39" s="16" t="s">
        <v>45</v>
      </c>
      <c r="G39" s="28">
        <f>SUM(G3:G38)</f>
        <v>-12110.889999999996</v>
      </c>
    </row>
    <row r="40" spans="1:7" ht="12.75">
      <c r="A40" s="17"/>
      <c r="B40" s="18"/>
      <c r="C40" s="17"/>
      <c r="D40" s="17"/>
      <c r="E40" s="17"/>
      <c r="F40" s="17"/>
      <c r="G40" s="23"/>
    </row>
    <row r="41" spans="1:7" ht="12.75">
      <c r="A41" s="35" t="s">
        <v>37</v>
      </c>
      <c r="B41" s="36"/>
      <c r="C41" s="36"/>
      <c r="D41" s="36"/>
      <c r="E41" s="36"/>
      <c r="F41" s="36"/>
      <c r="G41" s="36"/>
    </row>
    <row r="42" spans="1:7" ht="12.75">
      <c r="A42" s="36"/>
      <c r="B42" s="36"/>
      <c r="C42" s="36"/>
      <c r="D42" s="36"/>
      <c r="E42" s="36"/>
      <c r="F42" s="36"/>
      <c r="G42" s="36"/>
    </row>
    <row r="43" spans="1:7" ht="12.75">
      <c r="A43" s="17"/>
      <c r="B43" s="17"/>
      <c r="C43" s="17"/>
      <c r="D43" s="17"/>
      <c r="E43" s="17"/>
      <c r="F43" s="17"/>
      <c r="G43" s="23"/>
    </row>
    <row r="44" spans="1:7" ht="12.75">
      <c r="A44" s="17"/>
      <c r="B44" s="18"/>
      <c r="C44" s="18"/>
      <c r="D44" s="17"/>
      <c r="E44" s="17"/>
      <c r="F44" s="17"/>
      <c r="G44" s="23"/>
    </row>
    <row r="45" spans="1:7" ht="12.75">
      <c r="A45" s="17"/>
      <c r="B45" s="18"/>
      <c r="C45" s="17"/>
      <c r="D45" s="17"/>
      <c r="E45" s="17"/>
      <c r="F45" s="17"/>
      <c r="G45" s="23"/>
    </row>
    <row r="46" spans="1:7" ht="12.75">
      <c r="A46" s="17"/>
      <c r="B46" s="18"/>
      <c r="C46" s="18"/>
      <c r="D46" s="17"/>
      <c r="E46" s="17"/>
      <c r="F46" s="17"/>
      <c r="G46" s="23"/>
    </row>
    <row r="47" spans="1:7" ht="12.75">
      <c r="A47" s="18"/>
      <c r="B47" s="18"/>
      <c r="C47" s="18"/>
      <c r="D47" s="18"/>
      <c r="E47" s="17"/>
      <c r="F47" s="17"/>
      <c r="G47" s="24"/>
    </row>
    <row r="48" spans="1:7" ht="12.75">
      <c r="A48" s="18"/>
      <c r="B48" s="18"/>
      <c r="C48" s="18"/>
      <c r="D48" s="18"/>
      <c r="E48" s="17"/>
      <c r="F48" s="17"/>
      <c r="G48" s="24"/>
    </row>
    <row r="49" spans="1:7" ht="12.75">
      <c r="A49" s="30"/>
      <c r="B49" s="18"/>
      <c r="C49" s="18"/>
      <c r="D49" s="18"/>
      <c r="E49" s="17"/>
      <c r="F49" s="17"/>
      <c r="G49" s="31"/>
    </row>
    <row r="50" spans="1:7" ht="12.75">
      <c r="A50" s="30"/>
      <c r="B50" s="18"/>
      <c r="C50" s="18"/>
      <c r="D50" s="18"/>
      <c r="E50" s="17"/>
      <c r="F50" s="17"/>
      <c r="G50" s="31"/>
    </row>
    <row r="51" spans="1:7" ht="12.75">
      <c r="A51" s="18"/>
      <c r="B51" s="18"/>
      <c r="C51" s="18"/>
      <c r="D51" s="18"/>
      <c r="E51" s="17"/>
      <c r="F51" s="17"/>
      <c r="G51" s="24"/>
    </row>
    <row r="52" spans="1:7" ht="12.75">
      <c r="A52" s="18"/>
      <c r="B52" s="18"/>
      <c r="C52" s="18"/>
      <c r="D52" s="18"/>
      <c r="E52" s="17"/>
      <c r="F52" s="17"/>
      <c r="G52" s="24"/>
    </row>
    <row r="53" spans="1:7" ht="12.75">
      <c r="A53" s="18"/>
      <c r="B53" s="18"/>
      <c r="C53" s="18"/>
      <c r="D53" s="18"/>
      <c r="E53" s="17"/>
      <c r="F53" s="17"/>
      <c r="G53" s="24"/>
    </row>
    <row r="54" spans="1:7" ht="12.75">
      <c r="A54" s="30"/>
      <c r="B54" s="17"/>
      <c r="C54" s="18"/>
      <c r="D54" s="18"/>
      <c r="E54" s="17"/>
      <c r="F54" s="17"/>
      <c r="G54" s="31"/>
    </row>
    <row r="55" spans="1:7" ht="12.75">
      <c r="A55" s="30"/>
      <c r="B55" s="17"/>
      <c r="C55" s="18"/>
      <c r="D55" s="17"/>
      <c r="E55" s="17"/>
      <c r="F55" s="17"/>
      <c r="G55" s="31"/>
    </row>
    <row r="56" spans="1:7" ht="12.75">
      <c r="A56" s="30"/>
      <c r="B56" s="17"/>
      <c r="C56" s="18"/>
      <c r="D56" s="18"/>
      <c r="E56" s="17"/>
      <c r="F56" s="17"/>
      <c r="G56" s="31"/>
    </row>
    <row r="57" spans="1:7" ht="12.75">
      <c r="A57" s="30"/>
      <c r="B57" s="18"/>
      <c r="C57" s="18"/>
      <c r="D57" s="18"/>
      <c r="E57" s="17"/>
      <c r="F57" s="17"/>
      <c r="G57" s="31"/>
    </row>
    <row r="58" spans="1:7" ht="12.75">
      <c r="A58" s="30"/>
      <c r="B58" s="30"/>
      <c r="C58" s="19"/>
      <c r="D58" s="20"/>
      <c r="E58" s="17"/>
      <c r="F58" s="17"/>
      <c r="G58" s="25"/>
    </row>
  </sheetData>
  <sheetProtection/>
  <mergeCells count="17">
    <mergeCell ref="A1:G1"/>
    <mergeCell ref="A10:A12"/>
    <mergeCell ref="A34:A35"/>
    <mergeCell ref="G34:G35"/>
    <mergeCell ref="G10:G12"/>
    <mergeCell ref="G16:G17"/>
    <mergeCell ref="A16:A17"/>
    <mergeCell ref="A58:B58"/>
    <mergeCell ref="A49:A50"/>
    <mergeCell ref="G49:G50"/>
    <mergeCell ref="A54:A57"/>
    <mergeCell ref="G54:G57"/>
    <mergeCell ref="A4:A5"/>
    <mergeCell ref="G4:G5"/>
    <mergeCell ref="A41:G42"/>
    <mergeCell ref="A21:A22"/>
    <mergeCell ref="G21:G22"/>
  </mergeCells>
  <printOptions/>
  <pageMargins left="0.7" right="0.7" top="0.75" bottom="0.75" header="0.3" footer="0.3"/>
  <pageSetup fitToWidth="0" fitToHeight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Водоканал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Григорьянц Эдуард Георгиевич</dc:creator>
  <cp:keywords/>
  <dc:description/>
  <cp:lastModifiedBy>Остапенко Алёна Григорьевна</cp:lastModifiedBy>
  <cp:lastPrinted>2023-10-13T13:29:10Z</cp:lastPrinted>
  <dcterms:created xsi:type="dcterms:W3CDTF">2014-09-29T07:47:19Z</dcterms:created>
  <dcterms:modified xsi:type="dcterms:W3CDTF">2023-10-13T13:32:18Z</dcterms:modified>
  <cp:category/>
  <cp:version/>
  <cp:contentType/>
  <cp:contentStatus/>
</cp:coreProperties>
</file>