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365" activeTab="7"/>
  </bookViews>
  <sheets>
    <sheet name="2.1" sheetId="1" r:id="rId1"/>
    <sheet name="2.2" sheetId="2" r:id="rId2"/>
    <sheet name="2.3" sheetId="3" r:id="rId3"/>
    <sheet name="2.4" sheetId="4" r:id="rId4"/>
    <sheet name="2.5" sheetId="5" r:id="rId5"/>
    <sheet name="2.6" sheetId="6" state="hidden" r:id="rId6"/>
    <sheet name="2.7" sheetId="7" r:id="rId7"/>
    <sheet name="2.8" sheetId="8" r:id="rId8"/>
    <sheet name="2.9" sheetId="9" r:id="rId9"/>
    <sheet name="2.10" sheetId="10" r:id="rId10"/>
    <sheet name="2.11" sheetId="11" r:id="rId11"/>
    <sheet name="2.12" sheetId="12" r:id="rId12"/>
    <sheet name="2.13" sheetId="13" r:id="rId13"/>
    <sheet name="2.14" sheetId="14" r:id="rId14"/>
  </sheets>
  <definedNames>
    <definedName name="TABLE" localSheetId="8">'2.9'!#REF!</definedName>
    <definedName name="TABLE_2" localSheetId="8">'2.9'!#REF!</definedName>
    <definedName name="_xlnm.Print_Area" localSheetId="8">'2.9'!$A$1:$CS$54</definedName>
  </definedNames>
  <calcPr fullCalcOnLoad="1"/>
</workbook>
</file>

<file path=xl/sharedStrings.xml><?xml version="1.0" encoding="utf-8"?>
<sst xmlns="http://schemas.openxmlformats.org/spreadsheetml/2006/main" count="117" uniqueCount="107">
  <si>
    <t>Форма 2.7. Информация об основных показателях
финансово-хозяйственной деятельности регулируемой организации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</si>
  <si>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</si>
  <si>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</si>
  <si>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</si>
  <si>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</si>
  <si>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</si>
  <si>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</si>
  <si>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</si>
  <si>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</si>
  <si>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</si>
  <si>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</si>
  <si>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</si>
  <si>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</si>
  <si>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</si>
  <si>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</si>
  <si>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</si>
  <si>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</si>
  <si>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</si>
  <si>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</si>
  <si>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</si>
  <si>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</si>
  <si>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</si>
  <si>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</si>
  <si>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</si>
  <si>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</si>
  <si>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</si>
  <si>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</si>
  <si>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</si>
  <si>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2.8. Информация об основных
потребительских характеристиках
регулируемых товаров и услуг регулируемых
организацией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</si>
  <si>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аварий на системах холодного водоснабжения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</si>
  <si>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</si>
  <si>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потребителей, затронутых ограничениями подачи холодной воды (процентов)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</si>
  <si>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качества воды по следующим показателям: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</si>
  <si>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мутность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</si>
  <si>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цветность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</si>
  <si>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</si>
  <si>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</si>
  <si>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</si>
  <si>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</si>
  <si>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</si>
  <si>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</si>
  <si>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 xml:space="preserve">Форма 2.9.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</si>
  <si>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</si>
  <si>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</si>
  <si>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>Инвестиционная программа развития системы холодного (питьевого) водоснабжения городского округа Домодедово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</si>
  <si>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</si>
  <si>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</si>
  <si>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</si>
  <si>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</si>
  <si>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</si>
  <si>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</si>
  <si>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</si>
  <si>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</si>
  <si>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</si>
  <si>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</si>
  <si>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</si>
  <si>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</si>
  <si>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</si>
  <si>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</si>
  <si>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</si>
  <si>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</si>
  <si>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</si>
  <si>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</si>
  <si>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</si>
  <si>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</si>
  <si>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</si>
  <si>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</si>
  <si>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</si>
  <si>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</si>
  <si>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</si>
  <si>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</si>
  <si>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</t>
  </si>
  <si>
    <t xml:space="preserve">Предлагаемый метод регулирования                   </t>
  </si>
  <si>
    <t>Сведения о долгосрочных параметрах регулирования (в</t>
  </si>
  <si>
    <t>случае если их установление предусмотрено выбранным</t>
  </si>
  <si>
    <t>Сведения   о   необходимой   валовой   выручке   на</t>
  </si>
  <si>
    <t>Размер    недополученных    доходов    регулируемой</t>
  </si>
  <si>
    <t>организацией  (при  их  наличии),   исчисленный   в</t>
  </si>
  <si>
    <t>соответствии с  основами  ценообразования  в  сфере</t>
  </si>
  <si>
    <t>водоснабжения   и   водоотведения,    утвержденными</t>
  </si>
  <si>
    <t>постановлением Правительства  Российской  Федерации</t>
  </si>
  <si>
    <t>от 13 мая 2013 N 406  (Официальный  интернет-портал</t>
  </si>
  <si>
    <t>правовой    информации     http://www.pravo.gov.ru,</t>
  </si>
  <si>
    <t xml:space="preserve">15.05.2013)                                        </t>
  </si>
  <si>
    <t>Размер  экономически  обоснованных   расходов,   не</t>
  </si>
  <si>
    <t>учтенных при  регулировании  тарифов  в  предыдущий</t>
  </si>
  <si>
    <t>период регулирования (при их наличии), определенном</t>
  </si>
  <si>
    <t>в соответствии с основами ценообразования  в  сфере</t>
  </si>
  <si>
    <t xml:space="preserve">Расчетная величина тарифов                         </t>
  </si>
  <si>
    <t xml:space="preserve">Период действия тарифов                            </t>
  </si>
  <si>
    <t xml:space="preserve">методом регулирования)                             </t>
  </si>
  <si>
    <t xml:space="preserve">соответствующий период                             </t>
  </si>
  <si>
    <t xml:space="preserve">Годовой объем отпущенной потребителям воды         </t>
  </si>
  <si>
    <t>Метод индексации</t>
  </si>
  <si>
    <t xml:space="preserve">Форма 2.14. Информация о предложении
регулируемой организации об установлении тарифов в сфере
холодного водоснабжения на очередной период регулирования
</t>
  </si>
  <si>
    <t>http://www.dom-vodokanal.ru/buhotchetnost</t>
  </si>
  <si>
    <t>за  год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</si>
  <si>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года</t>
  </si>
  <si>
    <t>Количество исполненных заявок о подключении к системе холодного водоснабжения в течение года</t>
  </si>
  <si>
    <t>Количество поданных  заявок о подключении к  системе  холодного водоснабжения в течение года</t>
  </si>
  <si>
    <t>1.01.2019-31.12.2019</t>
  </si>
  <si>
    <t>базовый уровень операционныхъ расходов</t>
  </si>
  <si>
    <t>561,56 (цена 4,37 руб./кВтч объем 128,46)</t>
  </si>
  <si>
    <t>Резерв мощности централизованной системы холодного водоснабжения  в течение года , тыс.м3 /час</t>
  </si>
  <si>
    <t>1165000 м 3</t>
  </si>
  <si>
    <t>с 1.01.2019 по 30.06.2019- 18,31руб. за м куб. без НДС; с 1.07.2019-31.12.2019 - 18,91руб. за м куб. без НДС</t>
  </si>
  <si>
    <t>31678,115  тыс.руб. без НДС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</si>
</sst>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[Red]\-#,##0.00\ "/>
    <numFmt numFmtId="169" formatCode="#,##0_ ;[Red]\-#,##0\ "/>
    <numFmt numFmtId="170" formatCode="#,##0.0000"/>
    <numFmt numFmtId="171" formatCode="0.0"/>
    <numFmt numFmtId="172" formatCode="0.0%"/>
    <numFmt numFmtId="173" formatCode="#,##0.0"/>
    <numFmt numFmtId="174" formatCode="0.00;[Red]\-0.00"/>
    <numFmt numFmtId="175" formatCode="#,##0.00;[Red]\-#,##0.00"/>
    <numFmt numFmtId="176" formatCode="#,##0.0_ ;[Red]\-#,##0.0\ 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_-* #,##0.00[$€-1]_-;\-* #,##0.00[$€-1]_-;_-* &quot;-&quot;??[$€-1]_-"/>
    <numFmt numFmtId="184" formatCode="&quot;$&quot;#,##0_);[Red]\(&quot;$&quot;#,##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1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>
      <alignment/>
      <protection/>
    </xf>
    <xf numFmtId="183" fontId="17" fillId="0" borderId="0">
      <alignment/>
      <protection/>
    </xf>
    <xf numFmtId="0" fontId="17" fillId="0" borderId="0">
      <alignment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9" fillId="20" borderId="1" applyNumberFormat="0" applyAlignment="0">
      <protection/>
    </xf>
    <xf numFmtId="0" fontId="12" fillId="0" borderId="1" applyNumberFormat="0" applyAlignment="0">
      <protection locked="0"/>
    </xf>
    <xf numFmtId="0" fontId="12" fillId="0" borderId="1" applyNumberFormat="0" applyAlignment="0">
      <protection locked="0"/>
    </xf>
    <xf numFmtId="184" fontId="20" fillId="0" borderId="0" applyFont="0" applyFill="0" applyBorder="0" applyAlignment="0" applyProtection="0"/>
    <xf numFmtId="0" fontId="21" fillId="0" borderId="0" applyFill="0" applyBorder="0" applyProtection="0">
      <alignment vertical="center"/>
    </xf>
    <xf numFmtId="0" fontId="12" fillId="21" borderId="1" applyAlignment="0">
      <protection/>
    </xf>
    <xf numFmtId="0" fontId="22" fillId="21" borderId="1" applyNumberFormat="0" applyAlignment="0">
      <protection/>
    </xf>
    <xf numFmtId="0" fontId="23" fillId="0" borderId="0" applyNumberFormat="0" applyFill="0" applyBorder="0" applyAlignment="0" applyProtection="0"/>
    <xf numFmtId="0" fontId="12" fillId="22" borderId="1" applyNumberFormat="0" applyAlignment="0">
      <protection/>
    </xf>
    <xf numFmtId="0" fontId="12" fillId="23" borderId="1" applyNumberFormat="0" applyAlignment="0">
      <protection/>
    </xf>
    <xf numFmtId="0" fontId="12" fillId="23" borderId="1" applyNumberFormat="0" applyAlignment="0">
      <protection/>
    </xf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>
      <alignment/>
      <protection/>
    </xf>
    <xf numFmtId="0" fontId="21" fillId="0" borderId="0" applyFill="0" applyBorder="0" applyProtection="0">
      <alignment vertical="center"/>
    </xf>
    <xf numFmtId="0" fontId="21" fillId="0" borderId="0" applyFill="0" applyBorder="0" applyProtection="0">
      <alignment vertical="center"/>
    </xf>
    <xf numFmtId="0" fontId="26" fillId="24" borderId="2" applyNumberFormat="0">
      <alignment horizontal="center" vertical="center"/>
      <protection/>
    </xf>
    <xf numFmtId="49" fontId="27" fillId="25" borderId="3" applyNumberFormat="0">
      <alignment horizontal="center" vertical="center"/>
      <protection/>
    </xf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32" borderId="4" applyNumberFormat="0" applyAlignment="0" applyProtection="0"/>
    <xf numFmtId="0" fontId="57" fillId="33" borderId="5" applyNumberFormat="0" applyAlignment="0" applyProtection="0"/>
    <xf numFmtId="0" fontId="58" fillId="33" borderId="4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14" fillId="0" borderId="9" applyBorder="0">
      <alignment horizontal="center" vertical="center" wrapText="1"/>
      <protection/>
    </xf>
    <xf numFmtId="4" fontId="11" fillId="34" borderId="10" applyBorder="0">
      <alignment horizontal="right"/>
      <protection/>
    </xf>
    <xf numFmtId="0" fontId="64" fillId="0" borderId="11" applyNumberFormat="0" applyFill="0" applyAlignment="0" applyProtection="0"/>
    <xf numFmtId="0" fontId="65" fillId="35" borderId="12" applyNumberFormat="0" applyAlignment="0" applyProtection="0"/>
    <xf numFmtId="0" fontId="66" fillId="0" borderId="0" applyNumberFormat="0" applyFill="0" applyBorder="0" applyAlignment="0" applyProtection="0"/>
    <xf numFmtId="0" fontId="67" fillId="36" borderId="0" applyNumberFormat="0" applyBorder="0" applyAlignment="0" applyProtection="0"/>
    <xf numFmtId="49" fontId="11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30" fillId="37" borderId="0" applyNumberFormat="0" applyBorder="0" applyAlignment="0">
      <protection/>
    </xf>
    <xf numFmtId="0" fontId="6" fillId="0" borderId="0">
      <alignment/>
      <protection/>
    </xf>
    <xf numFmtId="49" fontId="11" fillId="0" borderId="0" applyBorder="0">
      <alignment vertical="top"/>
      <protection/>
    </xf>
    <xf numFmtId="0" fontId="6" fillId="0" borderId="0">
      <alignment/>
      <protection/>
    </xf>
    <xf numFmtId="0" fontId="30" fillId="37" borderId="0" applyNumberFormat="0" applyBorder="0" applyAlignment="0">
      <protection/>
    </xf>
    <xf numFmtId="0" fontId="30" fillId="37" borderId="0" applyNumberFormat="0" applyBorder="0" applyAlignment="0">
      <protection/>
    </xf>
    <xf numFmtId="49" fontId="11" fillId="0" borderId="0" applyBorder="0">
      <alignment vertical="top"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49" fontId="11" fillId="37" borderId="0" applyBorder="0">
      <alignment vertical="top"/>
      <protection/>
    </xf>
    <xf numFmtId="49" fontId="11" fillId="37" borderId="0" applyBorder="0">
      <alignment vertical="top"/>
      <protection/>
    </xf>
    <xf numFmtId="49" fontId="11" fillId="0" borderId="0" applyBorder="0">
      <alignment vertical="top"/>
      <protection/>
    </xf>
    <xf numFmtId="0" fontId="7" fillId="0" borderId="0">
      <alignment/>
      <protection/>
    </xf>
    <xf numFmtId="0" fontId="30" fillId="37" borderId="0" applyNumberFormat="0" applyBorder="0" applyAlignment="0">
      <protection/>
    </xf>
    <xf numFmtId="0" fontId="3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9" fillId="0" borderId="0" applyNumberFormat="0" applyFill="0" applyBorder="0" applyAlignment="0" applyProtection="0"/>
    <xf numFmtId="0" fontId="70" fillId="38" borderId="0" applyNumberFormat="0" applyBorder="0" applyAlignment="0" applyProtection="0"/>
    <xf numFmtId="0" fontId="71" fillId="0" borderId="0" applyNumberFormat="0" applyFill="0" applyBorder="0" applyAlignment="0" applyProtection="0"/>
    <xf numFmtId="0" fontId="1" fillId="39" borderId="13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2" fillId="0" borderId="14" applyNumberFormat="0" applyFill="0" applyAlignment="0" applyProtection="0"/>
    <xf numFmtId="0" fontId="17" fillId="0" borderId="0">
      <alignment/>
      <protection/>
    </xf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1" fillId="22" borderId="0" applyBorder="0">
      <alignment horizontal="right"/>
      <protection/>
    </xf>
    <xf numFmtId="4" fontId="11" fillId="22" borderId="0" applyFont="0" applyBorder="0">
      <alignment horizontal="right"/>
      <protection/>
    </xf>
    <xf numFmtId="4" fontId="11" fillId="22" borderId="0" applyBorder="0">
      <alignment horizontal="right"/>
      <protection/>
    </xf>
    <xf numFmtId="4" fontId="11" fillId="22" borderId="15" applyBorder="0">
      <alignment horizontal="right"/>
      <protection/>
    </xf>
    <xf numFmtId="0" fontId="74" fillId="40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3" fillId="0" borderId="0" xfId="110" applyFont="1" applyFill="1" applyBorder="1" applyAlignment="1">
      <alignment horizontal="left"/>
      <protection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8" fillId="0" borderId="23" xfId="75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24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justify"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0" xfId="110" applyFont="1" applyFill="1" applyBorder="1" applyAlignment="1">
      <alignment horizontal="left"/>
      <protection/>
    </xf>
    <xf numFmtId="0" fontId="2" fillId="0" borderId="0" xfId="110" applyFont="1" applyFill="1" applyAlignment="1">
      <alignment horizontal="left"/>
      <protection/>
    </xf>
    <xf numFmtId="0" fontId="3" fillId="0" borderId="0" xfId="110" applyFont="1" applyFill="1" applyAlignment="1">
      <alignment horizontal="left"/>
      <protection/>
    </xf>
    <xf numFmtId="0" fontId="3" fillId="0" borderId="26" xfId="110" applyFont="1" applyFill="1" applyBorder="1" applyAlignment="1">
      <alignment horizontal="left"/>
      <protection/>
    </xf>
    <xf numFmtId="0" fontId="3" fillId="0" borderId="0" xfId="110" applyFont="1" applyFill="1" applyBorder="1" applyAlignment="1">
      <alignment horizontal="right"/>
      <protection/>
    </xf>
    <xf numFmtId="0" fontId="3" fillId="0" borderId="27" xfId="110" applyFont="1" applyFill="1" applyBorder="1" applyAlignment="1">
      <alignment horizontal="left"/>
      <protection/>
    </xf>
    <xf numFmtId="0" fontId="3" fillId="0" borderId="0" xfId="110" applyFont="1" applyFill="1" applyBorder="1" applyAlignment="1">
      <alignment horizontal="left" wrapText="1"/>
      <protection/>
    </xf>
    <xf numFmtId="0" fontId="3" fillId="0" borderId="0" xfId="110" applyFont="1" applyFill="1" applyBorder="1" applyAlignment="1">
      <alignment horizontal="center"/>
      <protection/>
    </xf>
    <xf numFmtId="0" fontId="3" fillId="0" borderId="28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10" fillId="0" borderId="0" xfId="128" applyNumberFormat="1" applyFont="1" applyFill="1" applyBorder="1" applyAlignment="1">
      <alignment vertical="center" wrapText="1"/>
      <protection/>
    </xf>
    <xf numFmtId="49" fontId="9" fillId="0" borderId="0" xfId="128" applyNumberFormat="1" applyFont="1" applyFill="1" applyBorder="1" applyAlignment="1">
      <alignment vertical="center" wrapText="1"/>
      <protection/>
    </xf>
    <xf numFmtId="49" fontId="7" fillId="0" borderId="0" xfId="128" applyNumberFormat="1" applyFont="1" applyFill="1" applyBorder="1" applyAlignment="1">
      <alignment vertical="center" wrapText="1"/>
      <protection/>
    </xf>
    <xf numFmtId="49" fontId="9" fillId="41" borderId="0" xfId="128" applyNumberFormat="1" applyFont="1" applyFill="1" applyBorder="1" applyAlignment="1">
      <alignment vertical="center" wrapText="1"/>
      <protection/>
    </xf>
    <xf numFmtId="49" fontId="9" fillId="0" borderId="0" xfId="128" applyNumberFormat="1" applyFont="1" applyFill="1" applyBorder="1" applyAlignment="1">
      <alignment horizontal="left" vertical="center" wrapText="1"/>
      <protection/>
    </xf>
    <xf numFmtId="0" fontId="75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wrapText="1"/>
    </xf>
    <xf numFmtId="0" fontId="75" fillId="0" borderId="0" xfId="0" applyFont="1" applyFill="1" applyBorder="1" applyAlignment="1">
      <alignment horizontal="center" vertical="center"/>
    </xf>
    <xf numFmtId="4" fontId="75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center" vertical="top"/>
    </xf>
    <xf numFmtId="168" fontId="7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75" applyFill="1" applyBorder="1" applyAlignment="1" applyProtection="1">
      <alignment horizontal="center" vertical="top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2" fillId="41" borderId="24" xfId="0" applyFont="1" applyFill="1" applyBorder="1" applyAlignment="1">
      <alignment horizontal="center" vertical="top"/>
    </xf>
    <xf numFmtId="168" fontId="3" fillId="41" borderId="10" xfId="0" applyNumberFormat="1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top"/>
    </xf>
    <xf numFmtId="169" fontId="3" fillId="41" borderId="10" xfId="0" applyNumberFormat="1" applyFont="1" applyFill="1" applyBorder="1" applyAlignment="1">
      <alignment horizontal="center" vertical="center" wrapText="1"/>
    </xf>
    <xf numFmtId="0" fontId="3" fillId="41" borderId="10" xfId="110" applyFont="1" applyFill="1" applyBorder="1" applyAlignment="1">
      <alignment horizontal="center" vertical="top"/>
      <protection/>
    </xf>
    <xf numFmtId="0" fontId="0" fillId="41" borderId="0" xfId="0" applyFill="1" applyAlignment="1">
      <alignment/>
    </xf>
    <xf numFmtId="0" fontId="3" fillId="41" borderId="10" xfId="0" applyFont="1" applyFill="1" applyBorder="1" applyAlignment="1">
      <alignment horizontal="center" vertical="top" wrapText="1"/>
    </xf>
    <xf numFmtId="0" fontId="3" fillId="41" borderId="10" xfId="0" applyFont="1" applyFill="1" applyBorder="1" applyAlignment="1">
      <alignment horizontal="center" vertical="top"/>
    </xf>
    <xf numFmtId="0" fontId="7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0" borderId="29" xfId="0" applyFont="1" applyFill="1" applyBorder="1" applyAlignment="1">
      <alignment horizontal="justify" vertical="top" wrapText="1"/>
    </xf>
    <xf numFmtId="0" fontId="3" fillId="0" borderId="3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49" fontId="3" fillId="0" borderId="31" xfId="110" applyNumberFormat="1" applyFont="1" applyFill="1" applyBorder="1" applyAlignment="1">
      <alignment horizontal="center" wrapText="1"/>
      <protection/>
    </xf>
    <xf numFmtId="49" fontId="3" fillId="0" borderId="32" xfId="110" applyNumberFormat="1" applyFont="1" applyFill="1" applyBorder="1" applyAlignment="1">
      <alignment horizontal="center" wrapText="1"/>
      <protection/>
    </xf>
    <xf numFmtId="49" fontId="3" fillId="0" borderId="33" xfId="110" applyNumberFormat="1" applyFont="1" applyFill="1" applyBorder="1" applyAlignment="1">
      <alignment horizontal="center" wrapText="1"/>
      <protection/>
    </xf>
    <xf numFmtId="0" fontId="3" fillId="0" borderId="31" xfId="110" applyFont="1" applyFill="1" applyBorder="1" applyAlignment="1">
      <alignment horizontal="left" wrapText="1"/>
      <protection/>
    </xf>
    <xf numFmtId="0" fontId="3" fillId="0" borderId="32" xfId="110" applyFont="1" applyFill="1" applyBorder="1" applyAlignment="1">
      <alignment horizontal="left" wrapText="1"/>
      <protection/>
    </xf>
    <xf numFmtId="0" fontId="3" fillId="0" borderId="33" xfId="110" applyFont="1" applyFill="1" applyBorder="1" applyAlignment="1">
      <alignment horizontal="left" wrapText="1"/>
      <protection/>
    </xf>
    <xf numFmtId="0" fontId="3" fillId="41" borderId="31" xfId="110" applyFont="1" applyFill="1" applyBorder="1" applyAlignment="1">
      <alignment horizontal="center"/>
      <protection/>
    </xf>
    <xf numFmtId="0" fontId="3" fillId="41" borderId="32" xfId="110" applyFont="1" applyFill="1" applyBorder="1" applyAlignment="1">
      <alignment horizontal="center"/>
      <protection/>
    </xf>
    <xf numFmtId="0" fontId="3" fillId="41" borderId="33" xfId="110" applyFont="1" applyFill="1" applyBorder="1" applyAlignment="1">
      <alignment horizontal="center"/>
      <protection/>
    </xf>
    <xf numFmtId="0" fontId="3" fillId="0" borderId="31" xfId="110" applyFont="1" applyFill="1" applyBorder="1" applyAlignment="1">
      <alignment horizontal="center" vertical="top" wrapText="1"/>
      <protection/>
    </xf>
    <xf numFmtId="0" fontId="3" fillId="0" borderId="32" xfId="110" applyFont="1" applyFill="1" applyBorder="1" applyAlignment="1">
      <alignment horizontal="center" vertical="top" wrapText="1"/>
      <protection/>
    </xf>
    <xf numFmtId="0" fontId="3" fillId="0" borderId="33" xfId="110" applyFont="1" applyFill="1" applyBorder="1" applyAlignment="1">
      <alignment horizontal="center" vertical="top" wrapText="1"/>
      <protection/>
    </xf>
    <xf numFmtId="0" fontId="3" fillId="0" borderId="31" xfId="110" applyFont="1" applyFill="1" applyBorder="1" applyAlignment="1">
      <alignment horizontal="center"/>
      <protection/>
    </xf>
    <xf numFmtId="0" fontId="3" fillId="0" borderId="32" xfId="110" applyFont="1" applyFill="1" applyBorder="1" applyAlignment="1">
      <alignment horizontal="center"/>
      <protection/>
    </xf>
    <xf numFmtId="0" fontId="3" fillId="0" borderId="33" xfId="110" applyFont="1" applyFill="1" applyBorder="1" applyAlignment="1">
      <alignment horizontal="center"/>
      <protection/>
    </xf>
    <xf numFmtId="49" fontId="5" fillId="0" borderId="31" xfId="75" applyNumberFormat="1" applyFill="1" applyBorder="1" applyAlignment="1" applyProtection="1">
      <alignment horizontal="center"/>
      <protection/>
    </xf>
    <xf numFmtId="49" fontId="5" fillId="0" borderId="32" xfId="75" applyNumberFormat="1" applyFill="1" applyBorder="1" applyAlignment="1" applyProtection="1">
      <alignment horizontal="center"/>
      <protection/>
    </xf>
    <xf numFmtId="49" fontId="5" fillId="0" borderId="33" xfId="75" applyNumberFormat="1" applyFill="1" applyBorder="1" applyAlignment="1" applyProtection="1">
      <alignment horizontal="center"/>
      <protection/>
    </xf>
    <xf numFmtId="0" fontId="2" fillId="0" borderId="0" xfId="110" applyFont="1" applyFill="1" applyBorder="1" applyAlignment="1">
      <alignment horizontal="center"/>
      <protection/>
    </xf>
    <xf numFmtId="0" fontId="5" fillId="0" borderId="31" xfId="75" applyFill="1" applyBorder="1" applyAlignment="1" applyProtection="1">
      <alignment horizontal="left" wrapText="1"/>
      <protection/>
    </xf>
    <xf numFmtId="0" fontId="5" fillId="0" borderId="32" xfId="75" applyFill="1" applyBorder="1" applyAlignment="1" applyProtection="1">
      <alignment horizontal="left" wrapText="1"/>
      <protection/>
    </xf>
    <xf numFmtId="0" fontId="5" fillId="0" borderId="33" xfId="75" applyFill="1" applyBorder="1" applyAlignment="1" applyProtection="1">
      <alignment horizontal="left" wrapText="1"/>
      <protection/>
    </xf>
    <xf numFmtId="0" fontId="3" fillId="0" borderId="29" xfId="110" applyFont="1" applyFill="1" applyBorder="1" applyAlignment="1">
      <alignment horizontal="center" vertical="top"/>
      <protection/>
    </xf>
    <xf numFmtId="0" fontId="3" fillId="0" borderId="34" xfId="110" applyFont="1" applyFill="1" applyBorder="1" applyAlignment="1">
      <alignment horizontal="center" vertical="top"/>
      <protection/>
    </xf>
    <xf numFmtId="0" fontId="3" fillId="0" borderId="35" xfId="110" applyFont="1" applyFill="1" applyBorder="1" applyAlignment="1">
      <alignment horizontal="center" vertical="top"/>
      <protection/>
    </xf>
    <xf numFmtId="0" fontId="3" fillId="0" borderId="26" xfId="110" applyFont="1" applyFill="1" applyBorder="1" applyAlignment="1">
      <alignment horizontal="center" vertical="top"/>
      <protection/>
    </xf>
    <xf numFmtId="0" fontId="3" fillId="0" borderId="0" xfId="110" applyFont="1" applyFill="1" applyBorder="1" applyAlignment="1">
      <alignment horizontal="center" vertical="top"/>
      <protection/>
    </xf>
    <xf numFmtId="0" fontId="3" fillId="0" borderId="27" xfId="110" applyFont="1" applyFill="1" applyBorder="1" applyAlignment="1">
      <alignment horizontal="center" vertical="top"/>
      <protection/>
    </xf>
    <xf numFmtId="0" fontId="3" fillId="0" borderId="30" xfId="110" applyFont="1" applyFill="1" applyBorder="1" applyAlignment="1">
      <alignment horizontal="center" vertical="top"/>
      <protection/>
    </xf>
    <xf numFmtId="0" fontId="3" fillId="0" borderId="24" xfId="110" applyFont="1" applyFill="1" applyBorder="1" applyAlignment="1">
      <alignment horizontal="center" vertical="top"/>
      <protection/>
    </xf>
    <xf numFmtId="0" fontId="3" fillId="0" borderId="36" xfId="110" applyFont="1" applyFill="1" applyBorder="1" applyAlignment="1">
      <alignment horizontal="center" vertical="top"/>
      <protection/>
    </xf>
    <xf numFmtId="0" fontId="3" fillId="0" borderId="29" xfId="110" applyFont="1" applyFill="1" applyBorder="1" applyAlignment="1">
      <alignment horizontal="center" vertical="top" wrapText="1"/>
      <protection/>
    </xf>
    <xf numFmtId="0" fontId="3" fillId="0" borderId="34" xfId="110" applyFont="1" applyFill="1" applyBorder="1" applyAlignment="1">
      <alignment horizontal="center" vertical="top" wrapText="1"/>
      <protection/>
    </xf>
    <xf numFmtId="0" fontId="3" fillId="0" borderId="35" xfId="110" applyFont="1" applyFill="1" applyBorder="1" applyAlignment="1">
      <alignment horizontal="center" vertical="top" wrapText="1"/>
      <protection/>
    </xf>
    <xf numFmtId="0" fontId="3" fillId="0" borderId="26" xfId="110" applyFont="1" applyFill="1" applyBorder="1" applyAlignment="1">
      <alignment horizontal="center" vertical="top" wrapText="1"/>
      <protection/>
    </xf>
    <xf numFmtId="0" fontId="3" fillId="0" borderId="0" xfId="110" applyFont="1" applyFill="1" applyBorder="1" applyAlignment="1">
      <alignment horizontal="center" vertical="top" wrapText="1"/>
      <protection/>
    </xf>
    <xf numFmtId="0" fontId="3" fillId="0" borderId="27" xfId="110" applyFont="1" applyFill="1" applyBorder="1" applyAlignment="1">
      <alignment horizontal="center" vertical="top" wrapText="1"/>
      <protection/>
    </xf>
    <xf numFmtId="0" fontId="3" fillId="0" borderId="30" xfId="110" applyFont="1" applyFill="1" applyBorder="1" applyAlignment="1">
      <alignment horizontal="center" vertical="top" wrapText="1"/>
      <protection/>
    </xf>
    <xf numFmtId="0" fontId="3" fillId="0" borderId="24" xfId="110" applyFont="1" applyFill="1" applyBorder="1" applyAlignment="1">
      <alignment horizontal="center" vertical="top" wrapText="1"/>
      <protection/>
    </xf>
    <xf numFmtId="0" fontId="3" fillId="0" borderId="36" xfId="110" applyFont="1" applyFill="1" applyBorder="1" applyAlignment="1">
      <alignment horizontal="center" vertical="top" wrapText="1"/>
      <protection/>
    </xf>
    <xf numFmtId="49" fontId="3" fillId="0" borderId="24" xfId="110" applyNumberFormat="1" applyFont="1" applyFill="1" applyBorder="1" applyAlignment="1">
      <alignment horizontal="center"/>
      <protection/>
    </xf>
    <xf numFmtId="0" fontId="3" fillId="0" borderId="30" xfId="110" applyFont="1" applyFill="1" applyBorder="1" applyAlignment="1">
      <alignment horizontal="center"/>
      <protection/>
    </xf>
    <xf numFmtId="0" fontId="3" fillId="0" borderId="24" xfId="110" applyFont="1" applyFill="1" applyBorder="1" applyAlignment="1">
      <alignment horizontal="center"/>
      <protection/>
    </xf>
    <xf numFmtId="0" fontId="3" fillId="0" borderId="36" xfId="110" applyFont="1" applyFill="1" applyBorder="1" applyAlignment="1">
      <alignment horizontal="center"/>
      <protection/>
    </xf>
    <xf numFmtId="0" fontId="2" fillId="0" borderId="0" xfId="110" applyFont="1" applyFill="1" applyAlignment="1">
      <alignment horizontal="center"/>
      <protection/>
    </xf>
    <xf numFmtId="0" fontId="3" fillId="0" borderId="31" xfId="110" applyFont="1" applyFill="1" applyBorder="1" applyAlignment="1">
      <alignment horizontal="justify" wrapText="1"/>
      <protection/>
    </xf>
    <xf numFmtId="0" fontId="3" fillId="0" borderId="32" xfId="110" applyFont="1" applyFill="1" applyBorder="1" applyAlignment="1">
      <alignment horizontal="justify" wrapText="1"/>
      <protection/>
    </xf>
    <xf numFmtId="0" fontId="3" fillId="0" borderId="33" xfId="110" applyFont="1" applyFill="1" applyBorder="1" applyAlignment="1">
      <alignment horizontal="justify" wrapText="1"/>
      <protection/>
    </xf>
    <xf numFmtId="49" fontId="3" fillId="0" borderId="31" xfId="110" applyNumberFormat="1" applyFont="1" applyFill="1" applyBorder="1" applyAlignment="1">
      <alignment horizontal="center"/>
      <protection/>
    </xf>
    <xf numFmtId="49" fontId="3" fillId="0" borderId="32" xfId="110" applyNumberFormat="1" applyFont="1" applyFill="1" applyBorder="1" applyAlignment="1">
      <alignment horizontal="center"/>
      <protection/>
    </xf>
    <xf numFmtId="49" fontId="3" fillId="0" borderId="33" xfId="110" applyNumberFormat="1" applyFont="1" applyFill="1" applyBorder="1" applyAlignment="1">
      <alignment horizontal="center"/>
      <protection/>
    </xf>
    <xf numFmtId="0" fontId="3" fillId="0" borderId="3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41" borderId="25" xfId="0" applyFont="1" applyFill="1" applyBorder="1" applyAlignment="1">
      <alignment horizontal="center" vertical="top"/>
    </xf>
    <xf numFmtId="0" fontId="3" fillId="41" borderId="28" xfId="0" applyFont="1" applyFill="1" applyBorder="1" applyAlignment="1">
      <alignment horizontal="center" vertical="top"/>
    </xf>
    <xf numFmtId="171" fontId="2" fillId="0" borderId="0" xfId="0" applyNumberFormat="1" applyFont="1" applyFill="1" applyAlignment="1">
      <alignment horizontal="center" vertical="top"/>
    </xf>
    <xf numFmtId="171" fontId="77" fillId="0" borderId="25" xfId="0" applyNumberFormat="1" applyFont="1" applyFill="1" applyBorder="1" applyAlignment="1">
      <alignment horizontal="center" vertical="center"/>
    </xf>
    <xf numFmtId="171" fontId="77" fillId="0" borderId="25" xfId="0" applyNumberFormat="1" applyFont="1" applyFill="1" applyBorder="1" applyAlignment="1">
      <alignment horizontal="center" vertical="center"/>
    </xf>
    <xf numFmtId="171" fontId="77" fillId="0" borderId="28" xfId="0" applyNumberFormat="1" applyFont="1" applyFill="1" applyBorder="1" applyAlignment="1">
      <alignment horizontal="center" vertical="center"/>
    </xf>
    <xf numFmtId="171" fontId="77" fillId="0" borderId="28" xfId="0" applyNumberFormat="1" applyFont="1" applyFill="1" applyBorder="1" applyAlignment="1">
      <alignment horizontal="center" vertical="center" wrapText="1"/>
    </xf>
    <xf numFmtId="171" fontId="77" fillId="0" borderId="10" xfId="0" applyNumberFormat="1" applyFont="1" applyFill="1" applyBorder="1" applyAlignment="1">
      <alignment horizontal="center" vertical="center"/>
    </xf>
    <xf numFmtId="171" fontId="77" fillId="0" borderId="10" xfId="0" applyNumberFormat="1" applyFont="1" applyFill="1" applyBorder="1" applyAlignment="1">
      <alignment horizontal="center" vertical="center" wrapText="1"/>
    </xf>
    <xf numFmtId="171" fontId="77" fillId="0" borderId="10" xfId="0" applyNumberFormat="1" applyFont="1" applyFill="1" applyBorder="1" applyAlignment="1">
      <alignment horizontal="center" vertical="top"/>
    </xf>
    <xf numFmtId="171" fontId="5" fillId="0" borderId="10" xfId="75" applyNumberFormat="1" applyFill="1" applyBorder="1" applyAlignment="1" applyProtection="1">
      <alignment horizontal="center" vertical="top"/>
      <protection/>
    </xf>
    <xf numFmtId="171" fontId="0" fillId="0" borderId="0" xfId="0" applyNumberFormat="1" applyFill="1" applyAlignment="1">
      <alignment/>
    </xf>
    <xf numFmtId="0" fontId="75" fillId="0" borderId="0" xfId="0" applyFont="1" applyFill="1" applyBorder="1" applyAlignment="1">
      <alignment horizontal="center" vertical="top"/>
    </xf>
  </cellXfs>
  <cellStyles count="136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Action" xfId="48"/>
    <cellStyle name="Cells" xfId="49"/>
    <cellStyle name="Cells 2" xfId="50"/>
    <cellStyle name="Currency [0]" xfId="51"/>
    <cellStyle name="Currency2" xfId="52"/>
    <cellStyle name="DblClick" xfId="53"/>
    <cellStyle name="DblClickWeb" xfId="54"/>
    <cellStyle name="Followed Hyperlink" xfId="55"/>
    <cellStyle name="Formuls" xfId="56"/>
    <cellStyle name="Header" xfId="57"/>
    <cellStyle name="Header 3" xfId="58"/>
    <cellStyle name="Hyperlink" xfId="59"/>
    <cellStyle name="normal" xfId="60"/>
    <cellStyle name="Normal1" xfId="61"/>
    <cellStyle name="Normal2" xfId="62"/>
    <cellStyle name="Percent1" xfId="63"/>
    <cellStyle name="Title" xfId="64"/>
    <cellStyle name="Title 4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Гиперссылка 2" xfId="76"/>
    <cellStyle name="Гиперссылка 2 2" xfId="77"/>
    <cellStyle name="Гиперссылка 2 2 2" xfId="78"/>
    <cellStyle name="Гиперссылка 3" xfId="79"/>
    <cellStyle name="Гиперссылка 4" xfId="80"/>
    <cellStyle name="Гиперссылка 4 2" xfId="81"/>
    <cellStyle name="Гиперссылка 4 2 2" xfId="82"/>
    <cellStyle name="Гиперссылка 4 3" xfId="83"/>
    <cellStyle name="Гиперссылка 4 6" xfId="84"/>
    <cellStyle name="Гиперссылка 5" xfId="85"/>
    <cellStyle name="Currency" xfId="86"/>
    <cellStyle name="Currency [0]" xfId="87"/>
    <cellStyle name="Заголовок" xfId="88"/>
    <cellStyle name="Заголовок 1" xfId="89"/>
    <cellStyle name="Заголовок 2" xfId="90"/>
    <cellStyle name="Заголовок 3" xfId="91"/>
    <cellStyle name="Заголовок 4" xfId="92"/>
    <cellStyle name="ЗаголовокСтолбца" xfId="93"/>
    <cellStyle name="Значение" xfId="94"/>
    <cellStyle name="Итог" xfId="95"/>
    <cellStyle name="Контрольная ячейка" xfId="96"/>
    <cellStyle name="Название" xfId="97"/>
    <cellStyle name="Нейтральный" xfId="98"/>
    <cellStyle name="Обычный 10" xfId="99"/>
    <cellStyle name="Обычный 11" xfId="100"/>
    <cellStyle name="Обычный 11 3" xfId="101"/>
    <cellStyle name="Обычный 12" xfId="102"/>
    <cellStyle name="Обычный 12 2" xfId="103"/>
    <cellStyle name="Обычный 12 3" xfId="104"/>
    <cellStyle name="Обычный 12 3 2" xfId="105"/>
    <cellStyle name="Обычный 12 4" xfId="106"/>
    <cellStyle name="Обычный 14" xfId="107"/>
    <cellStyle name="Обычный 14 2" xfId="108"/>
    <cellStyle name="Обычный 16" xfId="109"/>
    <cellStyle name="Обычный 2" xfId="110"/>
    <cellStyle name="Обычный 2 10" xfId="111"/>
    <cellStyle name="Обычный 2 10 2" xfId="112"/>
    <cellStyle name="Обычный 2 14" xfId="113"/>
    <cellStyle name="Обычный 2 2" xfId="114"/>
    <cellStyle name="Обычный 2 3" xfId="115"/>
    <cellStyle name="Обычный 2 7" xfId="116"/>
    <cellStyle name="Обычный 2 8" xfId="117"/>
    <cellStyle name="Обычный 2_НВВ - сети долгосрочный (15.07) - передано на оформление 2" xfId="118"/>
    <cellStyle name="Обычный 3" xfId="119"/>
    <cellStyle name="Обычный 3 2" xfId="120"/>
    <cellStyle name="Обычный 3 3" xfId="121"/>
    <cellStyle name="Обычный 3 3 2" xfId="122"/>
    <cellStyle name="Обычный 3 4" xfId="123"/>
    <cellStyle name="Обычный 4" xfId="124"/>
    <cellStyle name="Обычный 4 2" xfId="125"/>
    <cellStyle name="Обычный 5" xfId="126"/>
    <cellStyle name="Обычный 9 2" xfId="127"/>
    <cellStyle name="Обычный_Калькуляция Ф6 2008" xfId="128"/>
    <cellStyle name="Followed Hyperlink" xfId="129"/>
    <cellStyle name="Плохой" xfId="130"/>
    <cellStyle name="Пояснение" xfId="131"/>
    <cellStyle name="Примечание" xfId="132"/>
    <cellStyle name="Percent" xfId="133"/>
    <cellStyle name="Процентный 10" xfId="134"/>
    <cellStyle name="Процентный 2" xfId="135"/>
    <cellStyle name="Процентный 2 2" xfId="136"/>
    <cellStyle name="Процентный 3" xfId="137"/>
    <cellStyle name="Связанная ячейка" xfId="138"/>
    <cellStyle name="Стиль 1" xfId="139"/>
    <cellStyle name="Текст предупреждения" xfId="140"/>
    <cellStyle name="Comma" xfId="141"/>
    <cellStyle name="Comma [0]" xfId="142"/>
    <cellStyle name="Финансовый 2" xfId="143"/>
    <cellStyle name="Финансовый 3" xfId="144"/>
    <cellStyle name="Формула" xfId="145"/>
    <cellStyle name="Формула 3" xfId="146"/>
    <cellStyle name="Формула_GRES.2007.5" xfId="147"/>
    <cellStyle name="ФормулаВБ_Мониторинг инвестиций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E9A343D204EBB9E2DAD7272E205EEBD2C2CCF10D6AFE4A1DFF1B6E834CEA7D4A4D2BDF27C9462B5XBX2M" TargetMode="External" /><Relationship Id="rId2" Type="http://schemas.openxmlformats.org/officeDocument/2006/relationships/hyperlink" Target="consultantplus://offline/ref=1E9A343D204EBB9E2DAD7272E205EEBD2C2CCF10D6AFE4A1DFF1B6E834CEA7D4A4D2BDF27C9462B5XBX2M" TargetMode="Externa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1"/>
  <sheetViews>
    <sheetView zoomScalePageLayoutView="0" workbookViewId="0" topLeftCell="A1">
      <selection activeCell="L25" sqref="L25"/>
    </sheetView>
  </sheetViews>
  <sheetFormatPr defaultColWidth="9.140625" defaultRowHeight="15"/>
  <cols>
    <col min="1" max="10" width="9.140625" style="31" customWidth="1"/>
    <col min="11" max="11" width="15.421875" style="31" customWidth="1"/>
    <col min="12" max="16384" width="9.140625" style="3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55643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D6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48.28125" style="16" customWidth="1"/>
    <col min="2" max="2" width="26.57421875" style="16" customWidth="1"/>
    <col min="3" max="3" width="38.8515625" style="16" customWidth="1"/>
    <col min="4" max="4" width="10.57421875" style="16" customWidth="1"/>
    <col min="5" max="16384" width="9.140625" style="16" customWidth="1"/>
  </cols>
  <sheetData>
    <row r="1" spans="1:2" ht="16.5" customHeight="1">
      <c r="A1" s="60" t="s">
        <v>71</v>
      </c>
      <c r="B1" s="61"/>
    </row>
    <row r="2" spans="1:2" ht="16.5">
      <c r="A2" s="17"/>
      <c r="B2" s="17"/>
    </row>
    <row r="3" spans="1:4" ht="46.5" customHeight="1">
      <c r="A3" s="18" t="s">
        <v>99</v>
      </c>
      <c r="B3" s="56">
        <v>0</v>
      </c>
      <c r="C3" s="48"/>
      <c r="D3" s="34"/>
    </row>
    <row r="4" spans="1:4" ht="62.25" customHeight="1">
      <c r="A4" s="18" t="s">
        <v>98</v>
      </c>
      <c r="B4" s="57">
        <v>0</v>
      </c>
      <c r="C4" s="47"/>
      <c r="D4" s="34"/>
    </row>
    <row r="5" spans="1:4" ht="80.25" customHeight="1">
      <c r="A5" s="19" t="s">
        <v>97</v>
      </c>
      <c r="B5" s="57">
        <v>0</v>
      </c>
      <c r="C5" s="34"/>
      <c r="D5" s="34"/>
    </row>
    <row r="6" spans="1:4" ht="48" customHeight="1">
      <c r="A6" s="20" t="s">
        <v>103</v>
      </c>
      <c r="B6" s="57">
        <f>0-0.328</f>
        <v>-0.328</v>
      </c>
      <c r="C6" s="133"/>
      <c r="D6" s="34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A1"/>
  <sheetViews>
    <sheetView zoomScalePageLayoutView="0" workbookViewId="0" topLeftCell="A1">
      <selection activeCell="I28" sqref="I2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34770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A1"/>
  <sheetViews>
    <sheetView zoomScalePageLayoutView="0" workbookViewId="0" topLeftCell="A1">
      <selection activeCell="E34" sqref="E3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36541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A1"/>
  <sheetViews>
    <sheetView zoomScalePageLayoutView="0" workbookViewId="0" topLeftCell="A1">
      <selection activeCell="Q21" sqref="Q21:Q22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38758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B28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48.28125" style="4" customWidth="1"/>
    <col min="2" max="2" width="48.8515625" style="4" customWidth="1"/>
    <col min="3" max="3" width="28.00390625" style="4" customWidth="1"/>
    <col min="4" max="16384" width="9.140625" style="4" customWidth="1"/>
  </cols>
  <sheetData>
    <row r="1" spans="1:2" ht="62.25" customHeight="1">
      <c r="A1" s="119" t="s">
        <v>94</v>
      </c>
      <c r="B1" s="120"/>
    </row>
    <row r="2" spans="1:2" ht="16.5" thickBot="1">
      <c r="A2" s="2"/>
      <c r="B2" s="3"/>
    </row>
    <row r="3" spans="1:2" ht="16.5" thickBot="1">
      <c r="A3" s="5" t="s">
        <v>72</v>
      </c>
      <c r="B3" s="6" t="s">
        <v>93</v>
      </c>
    </row>
    <row r="4" spans="1:2" ht="48" thickBot="1">
      <c r="A4" s="7" t="s">
        <v>88</v>
      </c>
      <c r="B4" s="8" t="s">
        <v>105</v>
      </c>
    </row>
    <row r="5" spans="1:2" ht="15.75" customHeight="1" thickBot="1">
      <c r="A5" s="7" t="s">
        <v>89</v>
      </c>
      <c r="B5" s="9" t="s">
        <v>100</v>
      </c>
    </row>
    <row r="6" spans="1:2" ht="31.5">
      <c r="A6" s="10" t="s">
        <v>73</v>
      </c>
      <c r="B6" s="11" t="s">
        <v>101</v>
      </c>
    </row>
    <row r="7" spans="1:2" ht="30" customHeight="1">
      <c r="A7" s="10" t="s">
        <v>74</v>
      </c>
      <c r="B7" s="11"/>
    </row>
    <row r="8" spans="1:2" ht="16.5" thickBot="1">
      <c r="A8" s="12" t="s">
        <v>90</v>
      </c>
      <c r="B8" s="11"/>
    </row>
    <row r="9" spans="1:2" ht="31.5">
      <c r="A9" s="13" t="s">
        <v>75</v>
      </c>
      <c r="B9" s="117" t="s">
        <v>106</v>
      </c>
    </row>
    <row r="10" spans="1:2" ht="16.5" thickBot="1">
      <c r="A10" s="7" t="s">
        <v>91</v>
      </c>
      <c r="B10" s="118"/>
    </row>
    <row r="11" spans="1:2" ht="32.25" thickBot="1">
      <c r="A11" s="7" t="s">
        <v>92</v>
      </c>
      <c r="B11" s="49" t="s">
        <v>104</v>
      </c>
    </row>
    <row r="12" spans="1:2" ht="31.5">
      <c r="A12" s="13" t="s">
        <v>76</v>
      </c>
      <c r="B12" s="116">
        <v>0</v>
      </c>
    </row>
    <row r="13" spans="1:2" ht="31.5">
      <c r="A13" s="13" t="s">
        <v>77</v>
      </c>
      <c r="B13" s="117"/>
    </row>
    <row r="14" spans="1:2" ht="31.5">
      <c r="A14" s="14" t="s">
        <v>78</v>
      </c>
      <c r="B14" s="117"/>
    </row>
    <row r="15" spans="1:2" ht="31.5">
      <c r="A15" s="13" t="s">
        <v>79</v>
      </c>
      <c r="B15" s="117"/>
    </row>
    <row r="16" spans="1:2" ht="31.5">
      <c r="A16" s="13" t="s">
        <v>80</v>
      </c>
      <c r="B16" s="117"/>
    </row>
    <row r="17" spans="1:2" ht="31.5">
      <c r="A17" s="13" t="s">
        <v>81</v>
      </c>
      <c r="B17" s="117"/>
    </row>
    <row r="18" spans="1:2" ht="31.5">
      <c r="A18" s="13" t="s">
        <v>82</v>
      </c>
      <c r="B18" s="117"/>
    </row>
    <row r="19" spans="1:2" ht="16.5" thickBot="1">
      <c r="A19" s="7" t="s">
        <v>83</v>
      </c>
      <c r="B19" s="118"/>
    </row>
    <row r="20" spans="1:2" ht="31.5">
      <c r="A20" s="13" t="s">
        <v>84</v>
      </c>
      <c r="B20" s="116">
        <v>0</v>
      </c>
    </row>
    <row r="21" spans="1:2" ht="31.5">
      <c r="A21" s="13" t="s">
        <v>85</v>
      </c>
      <c r="B21" s="117"/>
    </row>
    <row r="22" spans="1:2" ht="31.5">
      <c r="A22" s="13" t="s">
        <v>86</v>
      </c>
      <c r="B22" s="117"/>
    </row>
    <row r="23" spans="1:2" ht="31.5">
      <c r="A23" s="14" t="s">
        <v>87</v>
      </c>
      <c r="B23" s="117"/>
    </row>
    <row r="24" spans="1:2" ht="31.5">
      <c r="A24" s="13" t="s">
        <v>79</v>
      </c>
      <c r="B24" s="117"/>
    </row>
    <row r="25" spans="1:2" ht="31.5">
      <c r="A25" s="13" t="s">
        <v>80</v>
      </c>
      <c r="B25" s="117"/>
    </row>
    <row r="26" spans="1:2" ht="31.5">
      <c r="A26" s="13" t="s">
        <v>81</v>
      </c>
      <c r="B26" s="117"/>
    </row>
    <row r="27" spans="1:2" ht="31.5">
      <c r="A27" s="13" t="s">
        <v>82</v>
      </c>
      <c r="B27" s="117"/>
    </row>
    <row r="28" spans="1:2" ht="16.5" thickBot="1">
      <c r="A28" s="7" t="s">
        <v>83</v>
      </c>
      <c r="B28" s="118"/>
    </row>
  </sheetData>
  <sheetProtection/>
  <mergeCells count="4">
    <mergeCell ref="B20:B28"/>
    <mergeCell ref="A1:B1"/>
    <mergeCell ref="B9:B10"/>
    <mergeCell ref="B12:B19"/>
  </mergeCells>
  <hyperlinks>
    <hyperlink ref="A14" r:id="rId1" display="consultantplus://offline/ref=1E9A343D204EBB9E2DAD7272E205EEBD2C2CCF10D6AFE4A1DFF1B6E834CEA7D4A4D2BDF27C9462B5XBX2M"/>
    <hyperlink ref="A23" r:id="rId2" display="consultantplus://offline/ref=1E9A343D204EBB9E2DAD7272E205EEBD2C2CCF10D6AFE4A1DFF1B6E834CEA7D4A4D2BDF27C9462B5XBX2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1"/>
  <sheetViews>
    <sheetView zoomScalePageLayoutView="0" workbookViewId="0" topLeftCell="A1">
      <selection activeCell="E36" sqref="E36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57691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1"/>
  <sheetViews>
    <sheetView zoomScalePageLayoutView="0" workbookViewId="0" topLeftCell="A1">
      <selection activeCell="B29" sqref="B2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163924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1"/>
  <sheetViews>
    <sheetView zoomScalePageLayoutView="0" workbookViewId="0" topLeftCell="A1">
      <selection activeCell="G34" sqref="G3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163873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1"/>
  <sheetViews>
    <sheetView zoomScalePageLayoutView="0" workbookViewId="0" topLeftCell="A1">
      <selection activeCell="C17" sqref="C17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57926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K9:K17"/>
  <sheetViews>
    <sheetView zoomScalePageLayoutView="0" workbookViewId="0" topLeftCell="A1">
      <selection activeCell="F30" sqref="F30"/>
    </sheetView>
  </sheetViews>
  <sheetFormatPr defaultColWidth="9.140625" defaultRowHeight="15"/>
  <cols>
    <col min="11" max="11" width="33.57421875" style="0" customWidth="1"/>
  </cols>
  <sheetData>
    <row r="9" ht="15">
      <c r="K9" s="58"/>
    </row>
    <row r="10" ht="15">
      <c r="K10" s="59"/>
    </row>
    <row r="11" ht="15">
      <c r="K11" s="59"/>
    </row>
    <row r="12" ht="15">
      <c r="K12" s="59"/>
    </row>
    <row r="13" ht="15">
      <c r="K13" s="59"/>
    </row>
    <row r="14" ht="15">
      <c r="K14" s="59"/>
    </row>
    <row r="15" ht="15">
      <c r="K15" s="59"/>
    </row>
    <row r="16" ht="15">
      <c r="K16" s="59"/>
    </row>
    <row r="17" ht="15">
      <c r="K17" s="59"/>
    </row>
  </sheetData>
  <sheetProtection/>
  <mergeCells count="1">
    <mergeCell ref="K9:K17"/>
  </mergeCells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581366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E30"/>
  <sheetViews>
    <sheetView zoomScalePageLayoutView="0" workbookViewId="0" topLeftCell="A28">
      <selection activeCell="B34" sqref="B34"/>
    </sheetView>
  </sheetViews>
  <sheetFormatPr defaultColWidth="9.140625" defaultRowHeight="15"/>
  <cols>
    <col min="1" max="1" width="48.28125" style="16" customWidth="1"/>
    <col min="2" max="2" width="59.28125" style="132" customWidth="1"/>
    <col min="3" max="3" width="34.28125" style="16" customWidth="1"/>
    <col min="4" max="4" width="27.57421875" style="16" customWidth="1"/>
    <col min="5" max="5" width="12.00390625" style="16" customWidth="1"/>
    <col min="6" max="16384" width="9.140625" style="16" customWidth="1"/>
  </cols>
  <sheetData>
    <row r="1" spans="1:3" ht="16.5">
      <c r="A1" s="60" t="s">
        <v>0</v>
      </c>
      <c r="B1" s="61"/>
      <c r="C1" s="30"/>
    </row>
    <row r="2" spans="1:3" ht="16.5">
      <c r="A2" s="15"/>
      <c r="B2" s="123"/>
      <c r="C2" s="33"/>
    </row>
    <row r="3" spans="1:5" ht="47.25">
      <c r="A3" s="18" t="s">
        <v>1</v>
      </c>
      <c r="B3" s="124">
        <v>10569.185249999999</v>
      </c>
      <c r="C3" s="42"/>
      <c r="D3" s="34"/>
      <c r="E3" s="34"/>
    </row>
    <row r="4" spans="1:5" ht="47.25">
      <c r="A4" s="18" t="s">
        <v>2</v>
      </c>
      <c r="B4" s="124">
        <v>12692.80758667981</v>
      </c>
      <c r="C4" s="42"/>
      <c r="D4" s="35"/>
      <c r="E4" s="34"/>
    </row>
    <row r="5" spans="1:5" ht="15.75">
      <c r="A5" s="62" t="s">
        <v>3</v>
      </c>
      <c r="B5" s="125">
        <v>4878.64</v>
      </c>
      <c r="C5" s="42"/>
      <c r="D5" s="36"/>
      <c r="E5" s="34"/>
    </row>
    <row r="6" spans="1:5" ht="15.75">
      <c r="A6" s="63"/>
      <c r="B6" s="126"/>
      <c r="C6" s="42"/>
      <c r="D6" s="34"/>
      <c r="E6" s="34"/>
    </row>
    <row r="7" spans="1:5" ht="78.75">
      <c r="A7" s="18" t="s">
        <v>4</v>
      </c>
      <c r="B7" s="127" t="s">
        <v>102</v>
      </c>
      <c r="C7" s="40"/>
      <c r="D7" s="36"/>
      <c r="E7" s="37"/>
    </row>
    <row r="8" spans="1:5" ht="31.5">
      <c r="A8" s="18" t="s">
        <v>5</v>
      </c>
      <c r="B8" s="128">
        <v>0</v>
      </c>
      <c r="C8" s="42"/>
      <c r="D8" s="36"/>
      <c r="E8" s="34"/>
    </row>
    <row r="9" spans="1:5" ht="61.5" customHeight="1">
      <c r="A9" s="18" t="s">
        <v>6</v>
      </c>
      <c r="B9" s="128">
        <v>3130.54</v>
      </c>
      <c r="C9" s="42"/>
      <c r="D9" s="36"/>
      <c r="E9" s="36"/>
    </row>
    <row r="10" spans="1:5" ht="47.25">
      <c r="A10" s="18" t="s">
        <v>7</v>
      </c>
      <c r="B10" s="128">
        <v>228.62</v>
      </c>
      <c r="C10" s="43"/>
      <c r="D10" s="38"/>
      <c r="E10" s="37"/>
    </row>
    <row r="11" spans="1:5" ht="31.5">
      <c r="A11" s="18" t="s">
        <v>8</v>
      </c>
      <c r="B11" s="128">
        <v>129.91</v>
      </c>
      <c r="C11" s="42"/>
      <c r="D11" s="36"/>
      <c r="E11" s="34"/>
    </row>
    <row r="12" spans="1:5" ht="47.25">
      <c r="A12" s="18" t="s">
        <v>9</v>
      </c>
      <c r="B12" s="128">
        <v>0</v>
      </c>
      <c r="C12" s="42"/>
      <c r="D12" s="39"/>
      <c r="E12" s="34"/>
    </row>
    <row r="13" spans="1:5" ht="47.25">
      <c r="A13" s="18" t="s">
        <v>10</v>
      </c>
      <c r="B13" s="128">
        <v>0</v>
      </c>
      <c r="C13" s="42"/>
      <c r="D13" s="36"/>
      <c r="E13" s="36"/>
    </row>
    <row r="14" spans="1:5" ht="47.25">
      <c r="A14" s="20" t="s">
        <v>11</v>
      </c>
      <c r="B14" s="128">
        <v>3431.8991641850002</v>
      </c>
      <c r="C14" s="42"/>
      <c r="D14" s="36"/>
      <c r="E14" s="37"/>
    </row>
    <row r="15" spans="1:5" ht="110.25">
      <c r="A15" s="20" t="s">
        <v>12</v>
      </c>
      <c r="B15" s="128">
        <v>0</v>
      </c>
      <c r="C15" s="42"/>
      <c r="D15" s="34"/>
      <c r="E15" s="34"/>
    </row>
    <row r="16" spans="1:5" ht="141.75">
      <c r="A16" s="29" t="s">
        <v>13</v>
      </c>
      <c r="B16" s="128">
        <v>0</v>
      </c>
      <c r="C16" s="42"/>
      <c r="D16" s="34"/>
      <c r="E16" s="34"/>
    </row>
    <row r="17" spans="1:5" ht="157.5">
      <c r="A17" s="20" t="s">
        <v>14</v>
      </c>
      <c r="B17" s="128">
        <v>105.65899999999999</v>
      </c>
      <c r="C17" s="42"/>
      <c r="D17" s="34"/>
      <c r="E17" s="34"/>
    </row>
    <row r="18" spans="1:5" ht="94.5">
      <c r="A18" s="18" t="s">
        <v>15</v>
      </c>
      <c r="B18" s="129">
        <f>B3-B4</f>
        <v>-2123.6223366798113</v>
      </c>
      <c r="C18" s="44"/>
      <c r="D18" s="34"/>
      <c r="E18" s="34"/>
    </row>
    <row r="19" spans="1:5" ht="63">
      <c r="A19" s="18" t="s">
        <v>16</v>
      </c>
      <c r="B19" s="128">
        <v>0</v>
      </c>
      <c r="C19" s="42"/>
      <c r="D19" s="34"/>
      <c r="E19" s="34"/>
    </row>
    <row r="20" spans="1:5" ht="47.25">
      <c r="A20" s="18" t="s">
        <v>17</v>
      </c>
      <c r="B20" s="130">
        <f>B18</f>
        <v>-2123.6223366798113</v>
      </c>
      <c r="C20" s="45"/>
      <c r="D20" s="34"/>
      <c r="E20" s="34"/>
    </row>
    <row r="21" spans="1:5" ht="94.5">
      <c r="A21" s="18" t="s">
        <v>18</v>
      </c>
      <c r="B21" s="131" t="s">
        <v>95</v>
      </c>
      <c r="C21" s="42"/>
      <c r="D21" s="34"/>
      <c r="E21" s="34"/>
    </row>
    <row r="22" spans="1:5" ht="15.75">
      <c r="A22" s="19" t="s">
        <v>19</v>
      </c>
      <c r="B22" s="128">
        <v>281.29</v>
      </c>
      <c r="C22" s="42"/>
      <c r="D22" s="34"/>
      <c r="E22" s="34"/>
    </row>
    <row r="23" spans="1:5" ht="15.75">
      <c r="A23" s="19" t="s">
        <v>20</v>
      </c>
      <c r="B23" s="128">
        <v>358.46</v>
      </c>
      <c r="C23" s="42"/>
      <c r="D23" s="34"/>
      <c r="E23" s="34"/>
    </row>
    <row r="24" spans="1:5" ht="31.5">
      <c r="A24" s="18" t="s">
        <v>21</v>
      </c>
      <c r="B24" s="128">
        <v>639.75</v>
      </c>
      <c r="C24" s="42"/>
      <c r="D24" s="34"/>
      <c r="E24" s="34"/>
    </row>
    <row r="25" spans="1:5" ht="63">
      <c r="A25" s="18" t="s">
        <v>22</v>
      </c>
      <c r="B25" s="129">
        <v>620.28</v>
      </c>
      <c r="C25" s="40"/>
      <c r="D25" s="40"/>
      <c r="E25" s="34"/>
    </row>
    <row r="26" spans="1:5" ht="39" customHeight="1">
      <c r="A26" s="19" t="s">
        <v>23</v>
      </c>
      <c r="B26" s="128">
        <v>2.5860070671378126</v>
      </c>
      <c r="C26" s="46"/>
      <c r="D26" s="34"/>
      <c r="E26" s="34"/>
    </row>
    <row r="27" spans="1:5" ht="31.5">
      <c r="A27" s="18" t="s">
        <v>24</v>
      </c>
      <c r="B27" s="128">
        <v>5</v>
      </c>
      <c r="C27" s="42"/>
      <c r="D27" s="41"/>
      <c r="E27" s="34"/>
    </row>
    <row r="28" spans="1:5" ht="47.25">
      <c r="A28" s="18" t="s">
        <v>25</v>
      </c>
      <c r="B28" s="128">
        <v>0.5</v>
      </c>
      <c r="C28" s="42"/>
      <c r="D28" s="34"/>
      <c r="E28" s="34"/>
    </row>
    <row r="29" spans="1:5" ht="47.25">
      <c r="A29" s="18" t="s">
        <v>26</v>
      </c>
      <c r="B29" s="128">
        <v>1.07</v>
      </c>
      <c r="C29" s="42"/>
      <c r="D29" s="34"/>
      <c r="E29" s="34"/>
    </row>
    <row r="30" spans="1:5" ht="63">
      <c r="A30" s="20" t="s">
        <v>27</v>
      </c>
      <c r="B30" s="128">
        <v>80</v>
      </c>
      <c r="C30" s="42"/>
      <c r="D30" s="34"/>
      <c r="E30" s="34"/>
    </row>
  </sheetData>
  <sheetProtection/>
  <mergeCells count="3">
    <mergeCell ref="A1:B1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20"/>
  <sheetViews>
    <sheetView tabSelected="1" zoomScalePageLayoutView="0" workbookViewId="0" topLeftCell="A22">
      <selection activeCell="H4" sqref="H4"/>
    </sheetView>
  </sheetViews>
  <sheetFormatPr defaultColWidth="9.140625" defaultRowHeight="15"/>
  <cols>
    <col min="1" max="1" width="48.28125" style="16" customWidth="1"/>
    <col min="2" max="2" width="35.7109375" style="55" customWidth="1"/>
    <col min="3" max="16384" width="9.140625" style="16" customWidth="1"/>
  </cols>
  <sheetData>
    <row r="1" spans="1:2" ht="90" customHeight="1">
      <c r="A1" s="60" t="s">
        <v>28</v>
      </c>
      <c r="B1" s="61"/>
    </row>
    <row r="2" spans="1:2" ht="16.5">
      <c r="A2" s="17"/>
      <c r="B2" s="50"/>
    </row>
    <row r="3" spans="1:2" ht="53.25" customHeight="1">
      <c r="A3" s="20" t="s">
        <v>29</v>
      </c>
      <c r="B3" s="51">
        <v>0</v>
      </c>
    </row>
    <row r="4" spans="1:2" ht="71.25" customHeight="1">
      <c r="A4" s="20" t="s">
        <v>30</v>
      </c>
      <c r="B4" s="52">
        <v>0</v>
      </c>
    </row>
    <row r="5" spans="1:2" ht="15" customHeight="1">
      <c r="A5" s="64" t="s">
        <v>31</v>
      </c>
      <c r="B5" s="121">
        <v>0</v>
      </c>
    </row>
    <row r="6" spans="1:2" ht="15" customHeight="1">
      <c r="A6" s="64"/>
      <c r="B6" s="122"/>
    </row>
    <row r="7" spans="1:3" ht="45" customHeight="1">
      <c r="A7" s="20" t="s">
        <v>32</v>
      </c>
      <c r="B7" s="53">
        <v>24</v>
      </c>
      <c r="C7" s="32"/>
    </row>
    <row r="8" spans="1:2" ht="31.5" customHeight="1">
      <c r="A8" s="20" t="s">
        <v>33</v>
      </c>
      <c r="B8" s="53">
        <v>24</v>
      </c>
    </row>
    <row r="9" spans="1:2" ht="31.5" customHeight="1">
      <c r="A9" s="20" t="s">
        <v>34</v>
      </c>
      <c r="B9" s="53">
        <v>24</v>
      </c>
    </row>
    <row r="10" spans="1:2" ht="64.5" customHeight="1">
      <c r="A10" s="20" t="s">
        <v>35</v>
      </c>
      <c r="B10" s="53">
        <v>0</v>
      </c>
    </row>
    <row r="11" spans="1:2" ht="25.5" customHeight="1">
      <c r="A11" s="20" t="s">
        <v>36</v>
      </c>
      <c r="B11" s="53">
        <v>0</v>
      </c>
    </row>
    <row r="12" spans="1:2" ht="28.5" customHeight="1">
      <c r="A12" s="20" t="s">
        <v>37</v>
      </c>
      <c r="B12" s="53">
        <v>24</v>
      </c>
    </row>
    <row r="13" spans="1:2" ht="84.75" customHeight="1">
      <c r="A13" s="20" t="s">
        <v>38</v>
      </c>
      <c r="B13" s="53">
        <v>0</v>
      </c>
    </row>
    <row r="14" spans="1:2" ht="31.5" customHeight="1">
      <c r="A14" s="20" t="s">
        <v>33</v>
      </c>
      <c r="B14" s="53">
        <v>0</v>
      </c>
    </row>
    <row r="15" spans="1:2" ht="24" customHeight="1">
      <c r="A15" s="20" t="s">
        <v>34</v>
      </c>
      <c r="B15" s="53">
        <v>0</v>
      </c>
    </row>
    <row r="16" spans="1:2" ht="61.5" customHeight="1">
      <c r="A16" s="20" t="s">
        <v>35</v>
      </c>
      <c r="B16" s="57">
        <v>0</v>
      </c>
    </row>
    <row r="17" spans="1:2" ht="42.75" customHeight="1">
      <c r="A17" s="20" t="s">
        <v>36</v>
      </c>
      <c r="B17" s="53">
        <v>0</v>
      </c>
    </row>
    <row r="18" spans="1:2" ht="46.5" customHeight="1">
      <c r="A18" s="20" t="s">
        <v>37</v>
      </c>
      <c r="B18" s="53">
        <v>0</v>
      </c>
    </row>
    <row r="19" spans="1:2" ht="73.5" customHeight="1">
      <c r="A19" s="20" t="s">
        <v>39</v>
      </c>
      <c r="B19" s="54">
        <v>100</v>
      </c>
    </row>
    <row r="20" spans="1:2" ht="56.25" customHeight="1">
      <c r="A20" s="20" t="s">
        <v>40</v>
      </c>
      <c r="B20" s="54">
        <v>30</v>
      </c>
    </row>
  </sheetData>
  <sheetProtection/>
  <mergeCells count="3">
    <mergeCell ref="A1:B1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CS54"/>
  <sheetViews>
    <sheetView view="pageBreakPreview" zoomScaleSheetLayoutView="100" zoomScalePageLayoutView="0" workbookViewId="0" topLeftCell="A34">
      <selection activeCell="BT76" sqref="BT76"/>
    </sheetView>
  </sheetViews>
  <sheetFormatPr defaultColWidth="0.85546875" defaultRowHeight="15"/>
  <cols>
    <col min="1" max="47" width="0.85546875" style="1" customWidth="1"/>
    <col min="48" max="48" width="4.421875" style="1" customWidth="1"/>
    <col min="49" max="97" width="0.85546875" style="1" customWidth="1"/>
    <col min="98" max="98" width="0.2890625" style="1" customWidth="1"/>
    <col min="99" max="16384" width="0.85546875" style="1" customWidth="1"/>
  </cols>
  <sheetData>
    <row r="1" spans="2:97" s="21" customFormat="1" ht="16.5">
      <c r="B1" s="109" t="s">
        <v>41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22"/>
    </row>
    <row r="2" spans="2:97" s="21" customFormat="1" ht="16.5">
      <c r="B2" s="109" t="s">
        <v>42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22"/>
    </row>
    <row r="3" spans="1:97" ht="15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</row>
    <row r="4" spans="1:97" ht="63.75" customHeight="1">
      <c r="A4" s="110" t="s">
        <v>43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2"/>
      <c r="BF4" s="68" t="s">
        <v>44</v>
      </c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70"/>
    </row>
    <row r="5" spans="1:97" ht="15.75" customHeight="1">
      <c r="A5" s="110" t="s">
        <v>45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2"/>
      <c r="BF5" s="113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5"/>
    </row>
    <row r="6" spans="1:97" ht="15.75" customHeight="1">
      <c r="A6" s="110" t="s">
        <v>46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2"/>
      <c r="BF6" s="68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70"/>
    </row>
    <row r="7" spans="1:97" ht="47.25" customHeight="1">
      <c r="A7" s="110" t="s">
        <v>47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2"/>
      <c r="BF7" s="68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70"/>
    </row>
    <row r="8" spans="1:97" ht="31.5" customHeight="1">
      <c r="A8" s="110" t="s">
        <v>48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2"/>
      <c r="BF8" s="68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70"/>
    </row>
    <row r="9" spans="1:97" ht="31.5" customHeight="1">
      <c r="A9" s="110" t="s">
        <v>49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2"/>
      <c r="BF9" s="65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7"/>
    </row>
    <row r="11" spans="1:97" s="21" customFormat="1" ht="16.5">
      <c r="A11" s="83" t="s">
        <v>50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</row>
    <row r="12" spans="1:97" s="21" customFormat="1" ht="16.5">
      <c r="A12" s="83" t="s">
        <v>51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</row>
    <row r="13" ht="15.75" customHeight="1"/>
    <row r="14" spans="1:97" ht="31.5" customHeight="1">
      <c r="A14" s="87" t="s">
        <v>52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9"/>
      <c r="AR14" s="96" t="s">
        <v>53</v>
      </c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8"/>
      <c r="BV14" s="96" t="s">
        <v>54</v>
      </c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8"/>
    </row>
    <row r="15" spans="1:97" ht="15.75" customHeight="1">
      <c r="A15" s="90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2"/>
      <c r="AR15" s="24"/>
      <c r="AY15" s="25" t="s">
        <v>55</v>
      </c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" t="s">
        <v>56</v>
      </c>
      <c r="BU15" s="26"/>
      <c r="BV15" s="99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1"/>
    </row>
    <row r="16" spans="1:97" ht="15.75" customHeight="1">
      <c r="A16" s="93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5"/>
      <c r="AR16" s="106" t="s">
        <v>57</v>
      </c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8"/>
      <c r="BV16" s="102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4"/>
    </row>
    <row r="17" spans="1:97" ht="50.25" customHeight="1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6"/>
      <c r="AR17" s="77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9"/>
      <c r="BV17" s="68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70"/>
    </row>
    <row r="18" spans="1:97" ht="15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</row>
    <row r="19" spans="1:97" s="21" customFormat="1" ht="16.5">
      <c r="A19" s="83" t="s">
        <v>58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</row>
    <row r="20" spans="1:97" s="21" customFormat="1" ht="16.5">
      <c r="A20" s="83" t="s">
        <v>59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</row>
    <row r="22" spans="1:97" ht="80.25" customHeight="1">
      <c r="A22" s="74" t="s">
        <v>60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6"/>
      <c r="W22" s="74" t="s">
        <v>61</v>
      </c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6"/>
      <c r="AW22" s="74" t="s">
        <v>62</v>
      </c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6"/>
      <c r="BW22" s="74" t="s">
        <v>63</v>
      </c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6"/>
    </row>
    <row r="23" spans="1:97" ht="15" customHeight="1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70"/>
      <c r="W23" s="68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70"/>
      <c r="AW23" s="77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9"/>
      <c r="BW23" s="77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9"/>
    </row>
    <row r="24" spans="1:97" ht="1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70"/>
      <c r="W24" s="68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70"/>
      <c r="AW24" s="77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9"/>
      <c r="BW24" s="77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9"/>
    </row>
    <row r="25" spans="1:97" ht="15" customHeight="1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70"/>
      <c r="W25" s="68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70"/>
      <c r="AW25" s="77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9"/>
      <c r="BW25" s="77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9"/>
    </row>
    <row r="26" spans="1:97" ht="1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70"/>
      <c r="W26" s="68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70"/>
      <c r="AW26" s="77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9"/>
      <c r="BW26" s="77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9"/>
    </row>
    <row r="27" spans="1:97" ht="15" customHeight="1">
      <c r="A27" s="68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70"/>
      <c r="W27" s="68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70"/>
      <c r="AW27" s="77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9"/>
      <c r="BW27" s="77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9"/>
    </row>
    <row r="28" spans="1:97" ht="1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70"/>
      <c r="W28" s="68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70"/>
      <c r="AW28" s="77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9"/>
      <c r="BW28" s="77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9"/>
    </row>
    <row r="29" spans="1:97" ht="15" customHeight="1">
      <c r="A29" s="68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70"/>
      <c r="W29" s="68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70"/>
      <c r="AW29" s="77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9"/>
      <c r="BW29" s="77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9"/>
    </row>
    <row r="30" spans="1:97" ht="1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70"/>
      <c r="W30" s="68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70"/>
      <c r="AW30" s="77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9"/>
      <c r="BW30" s="77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9"/>
    </row>
    <row r="31" spans="1:97" ht="15" customHeight="1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70"/>
      <c r="W31" s="68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70"/>
      <c r="AW31" s="77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9"/>
      <c r="BW31" s="77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9"/>
    </row>
    <row r="32" spans="1:97" ht="15" customHeight="1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70"/>
      <c r="W32" s="68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70"/>
      <c r="AW32" s="77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9"/>
      <c r="BW32" s="77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9"/>
    </row>
    <row r="33" spans="1:97" ht="1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  <c r="W33" s="68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70"/>
      <c r="AW33" s="77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9"/>
      <c r="BW33" s="77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9"/>
    </row>
    <row r="35" spans="1:97" s="21" customFormat="1" ht="16.5">
      <c r="A35" s="83" t="s">
        <v>64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</row>
    <row r="37" spans="1:97" ht="96" customHeight="1">
      <c r="A37" s="74" t="s">
        <v>96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6"/>
      <c r="W37" s="74" t="s">
        <v>65</v>
      </c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6"/>
      <c r="AW37" s="74" t="s">
        <v>66</v>
      </c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6"/>
      <c r="BW37" s="74" t="s">
        <v>67</v>
      </c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6"/>
    </row>
    <row r="38" spans="1:97" ht="15" customHeight="1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7"/>
      <c r="W38" s="68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70"/>
      <c r="AW38" s="71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3"/>
      <c r="BW38" s="68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70"/>
    </row>
    <row r="39" spans="1:97" ht="15" customHeight="1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7"/>
      <c r="W39" s="68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70"/>
      <c r="AW39" s="71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3"/>
      <c r="BW39" s="68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70"/>
    </row>
    <row r="40" spans="1:97" ht="15" customHeight="1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7"/>
      <c r="W40" s="68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70"/>
      <c r="AW40" s="71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3"/>
      <c r="BW40" s="68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70"/>
    </row>
    <row r="41" spans="1:97" ht="15" customHeight="1">
      <c r="A41" s="65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7"/>
      <c r="W41" s="68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70"/>
      <c r="AW41" s="71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3"/>
      <c r="BW41" s="68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70"/>
    </row>
    <row r="42" spans="1:97" ht="15" customHeight="1">
      <c r="A42" s="6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7"/>
      <c r="W42" s="68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70"/>
      <c r="AW42" s="71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3"/>
      <c r="BW42" s="68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70"/>
    </row>
    <row r="43" spans="1:97" ht="15" customHeight="1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7"/>
      <c r="W43" s="68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70"/>
      <c r="AW43" s="71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3"/>
      <c r="BW43" s="68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70"/>
    </row>
    <row r="44" spans="1:97" ht="15" customHeight="1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7"/>
      <c r="W44" s="68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70"/>
      <c r="AW44" s="71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3"/>
      <c r="BW44" s="68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70"/>
    </row>
    <row r="45" spans="1:97" ht="15" customHeight="1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7"/>
      <c r="W45" s="68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70"/>
      <c r="AW45" s="71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3"/>
      <c r="BW45" s="68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70"/>
    </row>
    <row r="46" spans="1:97" ht="15" customHeight="1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7"/>
      <c r="W46" s="68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70"/>
      <c r="AW46" s="71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3"/>
      <c r="BW46" s="68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70"/>
    </row>
    <row r="47" spans="1:97" s="21" customFormat="1" ht="15" customHeight="1">
      <c r="A47" s="6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7"/>
      <c r="W47" s="68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70"/>
      <c r="AW47" s="71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3"/>
      <c r="BW47" s="68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70"/>
    </row>
    <row r="48" spans="1:97" ht="15" customHeight="1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7"/>
      <c r="W48" s="68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70"/>
      <c r="AW48" s="71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3"/>
      <c r="BW48" s="68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70"/>
    </row>
    <row r="49" spans="1:97" ht="15" customHeight="1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7"/>
      <c r="W49" s="68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70"/>
      <c r="AW49" s="71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3"/>
      <c r="BW49" s="68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70"/>
    </row>
    <row r="50" ht="15.75" customHeight="1"/>
    <row r="51" spans="1:97" ht="15.75" customHeight="1">
      <c r="A51" s="83" t="s">
        <v>68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</row>
    <row r="53" spans="1:97" ht="15.75">
      <c r="A53" s="77" t="s">
        <v>69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9"/>
      <c r="AG53" s="77" t="s">
        <v>70</v>
      </c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9"/>
    </row>
    <row r="54" spans="1:97" ht="15.75">
      <c r="A54" s="80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2"/>
      <c r="AG54" s="84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6"/>
    </row>
  </sheetData>
  <sheetProtection/>
  <mergeCells count="132">
    <mergeCell ref="AW48:BV48"/>
    <mergeCell ref="BW48:CS48"/>
    <mergeCell ref="A43:V43"/>
    <mergeCell ref="W43:AV43"/>
    <mergeCell ref="AW43:BV43"/>
    <mergeCell ref="BW43:CS43"/>
    <mergeCell ref="A46:V46"/>
    <mergeCell ref="W46:AV46"/>
    <mergeCell ref="AW46:BV46"/>
    <mergeCell ref="BW46:CS46"/>
    <mergeCell ref="A31:V31"/>
    <mergeCell ref="W31:AV31"/>
    <mergeCell ref="AW31:BV31"/>
    <mergeCell ref="BW31:CS31"/>
    <mergeCell ref="A35:CS35"/>
    <mergeCell ref="A37:V37"/>
    <mergeCell ref="A32:V32"/>
    <mergeCell ref="BW33:CS33"/>
    <mergeCell ref="A30:V30"/>
    <mergeCell ref="W30:AV30"/>
    <mergeCell ref="AW30:BV30"/>
    <mergeCell ref="BW30:CS30"/>
    <mergeCell ref="A29:V29"/>
    <mergeCell ref="W29:AV29"/>
    <mergeCell ref="AW29:BV29"/>
    <mergeCell ref="BW29:CS29"/>
    <mergeCell ref="A28:V28"/>
    <mergeCell ref="W28:AV28"/>
    <mergeCell ref="AW28:BV28"/>
    <mergeCell ref="BW28:CS28"/>
    <mergeCell ref="A27:V27"/>
    <mergeCell ref="W27:AV27"/>
    <mergeCell ref="AW27:BV27"/>
    <mergeCell ref="BW27:CS27"/>
    <mergeCell ref="A26:V26"/>
    <mergeCell ref="W26:AV26"/>
    <mergeCell ref="AW26:BV26"/>
    <mergeCell ref="BW26:CS26"/>
    <mergeCell ref="A25:V25"/>
    <mergeCell ref="W25:AV25"/>
    <mergeCell ref="AW25:BV25"/>
    <mergeCell ref="BW25:CS25"/>
    <mergeCell ref="A8:BE8"/>
    <mergeCell ref="A9:BE9"/>
    <mergeCell ref="BF8:CS8"/>
    <mergeCell ref="BF9:CS9"/>
    <mergeCell ref="A24:V24"/>
    <mergeCell ref="W24:AV24"/>
    <mergeCell ref="AW24:BV24"/>
    <mergeCell ref="BW24:CS24"/>
    <mergeCell ref="A11:CS11"/>
    <mergeCell ref="A12:CS12"/>
    <mergeCell ref="B1:CR1"/>
    <mergeCell ref="B2:CR2"/>
    <mergeCell ref="A4:BE4"/>
    <mergeCell ref="A5:BE5"/>
    <mergeCell ref="A6:BE6"/>
    <mergeCell ref="A7:BE7"/>
    <mergeCell ref="BF4:CS4"/>
    <mergeCell ref="BF5:CS5"/>
    <mergeCell ref="BF6:CS6"/>
    <mergeCell ref="BF7:CS7"/>
    <mergeCell ref="A14:AQ16"/>
    <mergeCell ref="AR14:BU14"/>
    <mergeCell ref="BV14:CS16"/>
    <mergeCell ref="AZ15:BK15"/>
    <mergeCell ref="A19:CS19"/>
    <mergeCell ref="A20:CS20"/>
    <mergeCell ref="AR16:BU16"/>
    <mergeCell ref="A17:AQ17"/>
    <mergeCell ref="AR17:BU17"/>
    <mergeCell ref="BV17:CS17"/>
    <mergeCell ref="A22:V22"/>
    <mergeCell ref="W22:AV22"/>
    <mergeCell ref="AW22:BV22"/>
    <mergeCell ref="BW22:CS22"/>
    <mergeCell ref="A23:V23"/>
    <mergeCell ref="W23:AV23"/>
    <mergeCell ref="AW23:BV23"/>
    <mergeCell ref="BW23:CS23"/>
    <mergeCell ref="A38:V38"/>
    <mergeCell ref="W38:AV38"/>
    <mergeCell ref="AW38:BV38"/>
    <mergeCell ref="BW38:CS38"/>
    <mergeCell ref="W32:AV32"/>
    <mergeCell ref="AW32:BV32"/>
    <mergeCell ref="BW32:CS32"/>
    <mergeCell ref="A33:V33"/>
    <mergeCell ref="W33:AV33"/>
    <mergeCell ref="AW33:BV33"/>
    <mergeCell ref="A53:AF53"/>
    <mergeCell ref="A54:AF54"/>
    <mergeCell ref="A51:CS51"/>
    <mergeCell ref="AG53:CS53"/>
    <mergeCell ref="AG54:CS54"/>
    <mergeCell ref="A39:V39"/>
    <mergeCell ref="A40:V40"/>
    <mergeCell ref="W40:AV40"/>
    <mergeCell ref="AW40:BV40"/>
    <mergeCell ref="BW40:CS40"/>
    <mergeCell ref="W39:AV39"/>
    <mergeCell ref="AW39:BV39"/>
    <mergeCell ref="BW39:CS39"/>
    <mergeCell ref="W37:AV37"/>
    <mergeCell ref="AW37:BV37"/>
    <mergeCell ref="BW37:CS37"/>
    <mergeCell ref="A42:V42"/>
    <mergeCell ref="W42:AV42"/>
    <mergeCell ref="A44:V44"/>
    <mergeCell ref="W44:AV44"/>
    <mergeCell ref="AW44:BV44"/>
    <mergeCell ref="BW44:CS44"/>
    <mergeCell ref="A45:V45"/>
    <mergeCell ref="W45:AV45"/>
    <mergeCell ref="AW45:BV45"/>
    <mergeCell ref="BW45:CS45"/>
    <mergeCell ref="A41:V41"/>
    <mergeCell ref="W41:AV41"/>
    <mergeCell ref="AW41:BV41"/>
    <mergeCell ref="BW41:CS41"/>
    <mergeCell ref="AW42:BV42"/>
    <mergeCell ref="BW42:CS42"/>
    <mergeCell ref="A49:V49"/>
    <mergeCell ref="W49:AV49"/>
    <mergeCell ref="AW49:BV49"/>
    <mergeCell ref="BW49:CS49"/>
    <mergeCell ref="A47:V47"/>
    <mergeCell ref="W47:AV47"/>
    <mergeCell ref="AW47:BV47"/>
    <mergeCell ref="BW47:CS47"/>
    <mergeCell ref="A48:V48"/>
    <mergeCell ref="W48:AV48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Ранкович Елена Леонидовна</cp:lastModifiedBy>
  <cp:lastPrinted>2018-02-01T08:35:26Z</cp:lastPrinted>
  <dcterms:created xsi:type="dcterms:W3CDTF">2014-09-29T07:20:55Z</dcterms:created>
  <dcterms:modified xsi:type="dcterms:W3CDTF">2018-05-03T12:55:52Z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