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08" windowWidth="15480" windowHeight="7068" activeTab="0"/>
  </bookViews>
  <sheets>
    <sheet name="3.7 " sheetId="1" r:id="rId1"/>
  </sheets>
  <externalReferences>
    <externalReference r:id="rId4"/>
  </externalReferences>
  <definedNames>
    <definedName name="anscount" hidden="1">1</definedName>
    <definedName name="checkCell_List02">#REF!</definedName>
    <definedName name="kind_of_activity">'[1]TEHSHEET'!$J$13:$J$15</definedName>
    <definedName name="kind_of_NDS">'[1]TEHSHEET'!$I$2:$I$4</definedName>
    <definedName name="kind_of_purchase_method">'[1]TEHSHEET'!$O$2:$O$4</definedName>
    <definedName name="List02_cons_ee">#REF!</definedName>
    <definedName name="List02_costs_OPS">#REF!</definedName>
    <definedName name="List02_costs_PH">#REF!</definedName>
    <definedName name="List02_flag_index_2">#REF!</definedName>
    <definedName name="List02_flag_index_2_2">#REF!</definedName>
    <definedName name="List02_p1">#REF!</definedName>
    <definedName name="List02_p1_minus_p3">#REF!,#REF!</definedName>
    <definedName name="List02_p3">#REF!</definedName>
    <definedName name="List02_p4">#REF!</definedName>
    <definedName name="List02_revenue_from_activity_80_flag">#REF!</definedName>
    <definedName name="List06_flag_year">'[1]Инвестиции'!$W$19:$W$54</definedName>
    <definedName name="org">'[1]Титульный'!$F$17</definedName>
    <definedName name="P19_T1_Protect" localSheetId="0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19_T2_Protect" localSheetId="0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Del_List02_1">#REF!</definedName>
    <definedName name="pDel_List02_5">#REF!</definedName>
    <definedName name="pIns_List02_1">#REF!</definedName>
    <definedName name="pIns_List02_5">#REF!</definedName>
    <definedName name="PROT_22" localSheetId="0">P3_PROT_22,P4_PROT_22,P5_PROT_22</definedName>
    <definedName name="PROT_22">P3_PROT_22,P4_PROT_22,P5_PROT_22</definedName>
    <definedName name="region_name">'[1]Титульный'!$F$7</definedName>
    <definedName name="SAPBEXrevision" hidden="1">1</definedName>
    <definedName name="SAPBEXsysID" hidden="1">"BW2"</definedName>
    <definedName name="SAPBEXwbID" hidden="1">"479GSPMTNK9HM4ZSIVE5K2SH6"</definedName>
    <definedName name="SCOPE_16_PRT" localSheetId="0">P1_SCOPE_16_PRT,P2_SCOPE_16_PRT</definedName>
    <definedName name="SCOPE_16_PRT">P1_SCOPE_16_PRT,P2_SCOPE_16_PRT</definedName>
    <definedName name="Scope_17_PRT" localSheetId="0">P1_SCOPE_16_PRT,P2_SCOPE_16_PRT</definedName>
    <definedName name="Scope_17_PRT">P1_SCOPE_16_PRT,P2_SCOPE_16_PRT</definedName>
    <definedName name="SCOPE_PER_PRT" localSheetId="0">P5_SCOPE_PER_PRT,P6_SCOPE_PER_PRT,P7_SCOPE_PER_PRT,P8_SCOPE_PER_PRT</definedName>
    <definedName name="SCOPE_PER_PRT">P5_SCOPE_PER_PRT,P6_SCOPE_PER_PRT,P7_SCOPE_PER_PRT,P8_SCOPE_PER_PRT</definedName>
    <definedName name="SCOPE_SV_PRT" localSheetId="0">P1_SCOPE_SV_PRT,P2_SCOPE_SV_PRT,P3_SCOPE_SV_PRT</definedName>
    <definedName name="SCOPE_SV_PRT">P1_SCOPE_SV_PRT,P2_SCOPE_SV_PRT,P3_SCOPE_SV_PRT</definedName>
    <definedName name="source_of_funding">'[1]TEHSHEET'!$P$2:$P$13</definedName>
    <definedName name="T2.1_Protect" localSheetId="0">P4_T2.1_Protect,P5_T2.1_Protect,P6_T2.1_Protect,P7_T2.1_Protect</definedName>
    <definedName name="T2.1_Protect">P4_T2.1_Protect,P5_T2.1_Protect,P6_T2.1_Protect,P7_T2.1_Protect</definedName>
    <definedName name="T2_1_Protect" localSheetId="0">P4_T2_1_Protect,P5_T2_1_Protect,P6_T2_1_Protect,P7_T2_1_Protect</definedName>
    <definedName name="T2_1_Protect">P4_T2_1_Protect,P5_T2_1_Protect,P6_T2_1_Protect,P7_T2_1_Protect</definedName>
    <definedName name="T2_2_Protect" localSheetId="0">P4_T2_2_Protect,P5_T2_2_Protect,P6_T2_2_Protect,P7_T2_2_Protect</definedName>
    <definedName name="T2_2_Protect">P4_T2_2_Protect,P5_T2_2_Protect,P6_T2_2_Protect,P7_T2_2_Protect</definedName>
    <definedName name="T2_DiapProt" localSheetId="0">P1_T2_DiapProt,P2_T2_DiapProt</definedName>
    <definedName name="T2_DiapProt">P1_T2_DiapProt,P2_T2_DiapProt</definedName>
    <definedName name="T2_Protect" localSheetId="0">P4_T2_Protect,P5_T2_Protect,P6_T2_Protect</definedName>
    <definedName name="T2_Protect">P4_T2_Protect,P5_T2_Protect,P6_T2_Protect</definedName>
    <definedName name="T6_Protect" localSheetId="0">P1_T6_Protect,P2_T6_Protect</definedName>
    <definedName name="T6_Protect">P1_T6_Protect,P2_T6_Protect</definedName>
    <definedName name="version">'[1]Инструкция'!$B$3</definedName>
    <definedName name="year_list">'[1]TEHSHEET'!$D$2:$D$6</definedName>
    <definedName name="Марина">P1_SCOPE_16_PRT,P2_SCOPE_16_PRT</definedName>
    <definedName name="Чайка" hidden="1">P5_T1_Protect,P6_T1_Protect,P7_T1_Protect,P8_T1_Protect,P9_T1_Protect,P10_T1_Protect,P11_T1_Protect,P12_T1_Protect,P13_T1_Protect,P14_T1_Protect</definedName>
  </definedNames>
  <calcPr fullCalcOnLoad="1"/>
</workbook>
</file>

<file path=xl/comments1.xml><?xml version="1.0" encoding="utf-8"?>
<comments xmlns="http://schemas.openxmlformats.org/spreadsheetml/2006/main">
  <authors>
    <author>Горобец Ирина Александровна</author>
  </authors>
  <commentList>
    <comment ref="D20" authorId="0">
      <text>
        <r>
          <rPr>
            <sz val="10"/>
            <rFont val="Tahoma"/>
            <family val="2"/>
          </rPr>
          <t>с 2023 по 2027 гг</t>
        </r>
      </text>
    </comment>
    <comment ref="D21" authorId="0">
      <text>
        <r>
          <rPr>
            <sz val="10"/>
            <rFont val="Tahoma"/>
            <family val="2"/>
          </rPr>
          <t xml:space="preserve">2023 год
</t>
        </r>
      </text>
    </comment>
  </commentList>
</comments>
</file>

<file path=xl/sharedStrings.xml><?xml version="1.0" encoding="utf-8"?>
<sst xmlns="http://schemas.openxmlformats.org/spreadsheetml/2006/main" count="2155" uniqueCount="200">
  <si>
    <t>тыс. руб.</t>
  </si>
  <si>
    <t>Источник финансирования</t>
  </si>
  <si>
    <t>Форма 3.7 Информация об инвестиционных программах регулируемой организации &lt;1&gt;</t>
  </si>
  <si>
    <t>Параметры формы</t>
  </si>
  <si>
    <t>Описание параметров формы</t>
  </si>
  <si>
    <t>N п/п</t>
  </si>
  <si>
    <t>Наименование параметра</t>
  </si>
  <si>
    <t>Единица измерения</t>
  </si>
  <si>
    <t>Информация</t>
  </si>
  <si>
    <t>Инвестиционная программа в целом</t>
  </si>
  <si>
    <t>Мероприятие &lt;2&gt;</t>
  </si>
  <si>
    <t>Наименование инвестиционной программы/мероприятия</t>
  </si>
  <si>
    <t>x</t>
  </si>
  <si>
    <t>Дата утверждения инвестиционной программы</t>
  </si>
  <si>
    <t>Дата утверждения инвестиционной программы указывается в виде "ДД.ММ.ГГГГ".</t>
  </si>
  <si>
    <t>Дата изменения инвестиционной программы</t>
  </si>
  <si>
    <t>Дата изменения инвестиционной программы указывается (в случае наличия изменения) в виде "ДД.ММ.ГГГГ".</t>
  </si>
  <si>
    <t>Цель инвестиционной программы</t>
  </si>
  <si>
    <t>Цель инвестиционной программы определяется из перечня:</t>
  </si>
  <si>
    <t>- Автоматизация (с уменьшением штата);</t>
  </si>
  <si>
    <t>- Уменьшение удельных затрат (повышение коэффициента полезного действия);</t>
  </si>
  <si>
    <t>- Уменьшение издержек на производство;</t>
  </si>
  <si>
    <t>- Снижение аварийности;</t>
  </si>
  <si>
    <t>- Прочее</t>
  </si>
  <si>
    <t>Возможен выбор нескольких пунктов.</t>
  </si>
  <si>
    <t>Наименование уполномоченного органа, утвердившего программу</t>
  </si>
  <si>
    <t>Указывается уполномоченный в соответствии с законодательством Российской Федерации орган власти, утвердивший инвестиционную программу.</t>
  </si>
  <si>
    <t>Наименование органа местного самоуправления, согласовавшего инвестиционную программу</t>
  </si>
  <si>
    <t>Срок начала реализации инвестиционной программы/мероприятия</t>
  </si>
  <si>
    <t>Срок начала реализации инвестиционной программы/мероприятия указывается в виде "ДД.ММ.ГГГГ".</t>
  </si>
  <si>
    <t>Срок окончания реализации инвестиционной программы/мероприятия</t>
  </si>
  <si>
    <t>Срок окончания реализации инвестиционной программы/мероприятия указывается в виде "ДД.ММ.ГГГГ".</t>
  </si>
  <si>
    <t>Потребность в финансовых средствах, необходимых для реализации инвестиционной программы, в том числе с разбивкой по годам, мероприятиям и источникам финансирования инвестиционной программы:</t>
  </si>
  <si>
    <t>Указывается суммарная потребность в финансовых средствах, необходимых для реализации инвестиционной программы, по всем источникам финансирования.</t>
  </si>
  <si>
    <t>В случае реализации инвестиционной программы/мероприятия в течение нескольких лет информация по каждому году указывается в отдельных строках.</t>
  </si>
  <si>
    <t>8,1,1</t>
  </si>
  <si>
    <t>- источник финансирования</t>
  </si>
  <si>
    <t>Вид источника финансирования определяется из перечня:</t>
  </si>
  <si>
    <t>- Кредиты банков;</t>
  </si>
  <si>
    <t>- Кредиты иностранных банков;</t>
  </si>
  <si>
    <t>- Заемные средства других организаций;</t>
  </si>
  <si>
    <t>- Федеральный бюджет;</t>
  </si>
  <si>
    <t>- Бюджет субъекта Российской Федерации;</t>
  </si>
  <si>
    <t>- Бюджет муниципального образования;</t>
  </si>
  <si>
    <t>- Средства внебюджетных фондов;</t>
  </si>
  <si>
    <t>- Прибыль, направленная на инвестиции;</t>
  </si>
  <si>
    <t>- Амортизация;</t>
  </si>
  <si>
    <t>- Инвестиционная надбавка к тарифу;</t>
  </si>
  <si>
    <t>- Плата за подключение (технологическое присоединение);</t>
  </si>
  <si>
    <t>- Прочие средства.</t>
  </si>
  <si>
    <t>В случае наличия нескольких источников финансирования информация по каждому из них указывается в отдельных строках.</t>
  </si>
  <si>
    <t>Целевые показатели инвестиционной программы</t>
  </si>
  <si>
    <t>- срок окупаемости</t>
  </si>
  <si>
    <t>9,1,1</t>
  </si>
  <si>
    <t>- факт</t>
  </si>
  <si>
    <t>лет</t>
  </si>
  <si>
    <t>9,1,2</t>
  </si>
  <si>
    <t>- план</t>
  </si>
  <si>
    <t>- перебои в снабжении потребителей</t>
  </si>
  <si>
    <t>9,2,1</t>
  </si>
  <si>
    <t>час./чел.</t>
  </si>
  <si>
    <t>Указывается фактическое значение отношения суммы произведений продолжительности отключений и количества пострадавших потребителей от каждого из этих отключений к количеству потребителей, проживающих в домах, в которых проходили отключения в отчетном периоде.</t>
  </si>
  <si>
    <t>9,2,2</t>
  </si>
  <si>
    <t>Указывается плановое значение отношения суммы произведений продолжительности отключений и количества пострадавших потребителей от каждого из этих отключений к количеству потребителей, проживающих в домах, в которых проходили отключения в отчетном периоде.</t>
  </si>
  <si>
    <t>- продолжительность (бесперебойность) поставки товаров и услуг</t>
  </si>
  <si>
    <t>9,3,1</t>
  </si>
  <si>
    <t>час./день</t>
  </si>
  <si>
    <t>Указывается фактическое значение отношения количества часов предоставления услуг к количеству календарных дней в отчетном периоде.</t>
  </si>
  <si>
    <t>9,3,2</t>
  </si>
  <si>
    <t>час/день</t>
  </si>
  <si>
    <t>Указывается плановое значение отношения количества часов предоставления услуг к количеству календарных дней в отчетном периоде.</t>
  </si>
  <si>
    <t>- доля потерь и неучтенного потребления</t>
  </si>
  <si>
    <t>%</t>
  </si>
  <si>
    <t>9,4,1</t>
  </si>
  <si>
    <t>Указывается фактическое значение доли потерь и неучтенного потребления воды в общем объеме воды, поданной в водопроводную сеть в отчетном периоде.</t>
  </si>
  <si>
    <t>9,4,2</t>
  </si>
  <si>
    <t>Указывается плановое значение доли потерь и неучтенного потребления воды в общем объеме воды, поданной в водопроводную сеть в отчетном периоде.</t>
  </si>
  <si>
    <t>- обеспеченность потребления товаров и услуг приборами учета</t>
  </si>
  <si>
    <t>9,5,1</t>
  </si>
  <si>
    <t>9,5,2</t>
  </si>
  <si>
    <t>- численность населения, получающего услуги данной организации</t>
  </si>
  <si>
    <t>чел.</t>
  </si>
  <si>
    <t>9,6,1</t>
  </si>
  <si>
    <t>Указывается фактическое значение численности населения, проживающего в многоквартирных и жилых домах, подключенных к системе водоотведения в отчетном периоде.</t>
  </si>
  <si>
    <t>9,6,2</t>
  </si>
  <si>
    <t>Указывается плановое значение численности населения, проживающего в многоквартирных и жилых домах, подключенных к системе водоотведения в отчетном периоде.</t>
  </si>
  <si>
    <t>- удельное водопотребление</t>
  </si>
  <si>
    <t>куб. м/чел.</t>
  </si>
  <si>
    <t>9,7,1</t>
  </si>
  <si>
    <t>Указывается фактическое значение объема потребления воды в расчете на одного человека, получающего услуги организации в отчетном периоде.</t>
  </si>
  <si>
    <t>9,7,2</t>
  </si>
  <si>
    <t>Указывается плановое значение объема потребления воды в расчете на одного человека, получающего услуги организации в отчетном периоде.</t>
  </si>
  <si>
    <t>- удельный расход электроэнергии</t>
  </si>
  <si>
    <t>кВт·ч/куб. м</t>
  </si>
  <si>
    <t>9,8,1</t>
  </si>
  <si>
    <t>Указывается фактическое значение расхода электроэнергии на производство и поставку в отчетном периоде.</t>
  </si>
  <si>
    <t>9,8,2</t>
  </si>
  <si>
    <t>Указывается плановое значение расхода электроэнергии на производство и поставку в отчетном периоде.</t>
  </si>
  <si>
    <t>- количество аварий</t>
  </si>
  <si>
    <t>9,9,1</t>
  </si>
  <si>
    <t>ед./км</t>
  </si>
  <si>
    <t>Указывается фактическое значение отношения количества аварий на системах коммунальной инфраструктуры к протяженности сетей в отчетном периоде.</t>
  </si>
  <si>
    <t>9,9,2</t>
  </si>
  <si>
    <t>Указывается плановое значение отношения количества аварий на системах коммунальной инфраструктуры к протяженности сетей в отчетном периоде.</t>
  </si>
  <si>
    <t>- производительность труда</t>
  </si>
  <si>
    <t>тыс. руб./чел.</t>
  </si>
  <si>
    <t>В случае наличия дополнительных целевых показателей инвестиционной программы информация по ним указывается в отдельных строках.</t>
  </si>
  <si>
    <t>9,10,1</t>
  </si>
  <si>
    <t>Указывается фактическое значение отношение фонда оплаты труда к численности всех рабочих основного вида деятельности организации.</t>
  </si>
  <si>
    <t>В число рабочих основного вида деятельности включаются рабочие, занятые на производственных процессах по подъему, очистке и транспортировке воды.</t>
  </si>
  <si>
    <t>9,10,2</t>
  </si>
  <si>
    <t>Указывается плановое значение отношение фонда оплаты труда к численности всех рабочих основного вида деятельности организации.</t>
  </si>
  <si>
    <t>Использование инвестиционных средств за отчетный период</t>
  </si>
  <si>
    <t>Использовано инвестиционных средств всего в отчетном периоде, в том числе:</t>
  </si>
  <si>
    <t>Указывается сумма использованных инвестиционных средства по всем источникам финансирования в отчетном периоде.</t>
  </si>
  <si>
    <t>10,1,1</t>
  </si>
  <si>
    <t>- I квартал</t>
  </si>
  <si>
    <t>Указывается сумма использованных инвестиционных средств в I квартале отчетного периода по всем источникам финансирования.</t>
  </si>
  <si>
    <t>10,1,2</t>
  </si>
  <si>
    <t>- II квартал</t>
  </si>
  <si>
    <t>Указывается сумма использованных инвестиционных средств в II квартале отчетного периода по всем источникам финансирования.</t>
  </si>
  <si>
    <t>10,1,3</t>
  </si>
  <si>
    <t>- III квартал</t>
  </si>
  <si>
    <t>Указывается сумма использованных инвестиционных средств в III квартале отчетного периода по всем источникам финансирования.</t>
  </si>
  <si>
    <t>10,1,4</t>
  </si>
  <si>
    <t>- IV квартал</t>
  </si>
  <si>
    <t>Указывается сумма использованных инвестиционных средств в IV квартале отчетного периода по всем источникам финансирования.</t>
  </si>
  <si>
    <t>Прочие средства.</t>
  </si>
  <si>
    <t>Администрация городского округа Домодедово</t>
  </si>
  <si>
    <t>Повышение надежности работы системы водоотведения, включая очистку сточных вод, в соответствии с нормативными требованиями;
- Обеспечение инженерными коммуникациями новых строительных площадок, в соответствии с генеральным планом развития городского округа Домодедово;
- Увеличение производственных мощностей и пропускной способности сетей водоотведения, включая очистку сточных вод.</t>
  </si>
  <si>
    <t>плата за подключение</t>
  </si>
  <si>
    <t>с/с от нерег.видов деятельности</t>
  </si>
  <si>
    <t>прибыль</t>
  </si>
  <si>
    <t>амортизационные отчисления</t>
  </si>
  <si>
    <t>10.2</t>
  </si>
  <si>
    <r>
      <t xml:space="preserve">Год реализации инвестиционной программы/мероприятия должен содержаться в сроке реализации инвестиционной программы, определенном в </t>
    </r>
    <r>
      <rPr>
        <sz val="10"/>
        <color indexed="12"/>
        <rFont val="Times New Roman"/>
        <family val="1"/>
      </rPr>
      <t>пунктах 6</t>
    </r>
    <r>
      <rPr>
        <sz val="10"/>
        <color indexed="8"/>
        <rFont val="Times New Roman"/>
        <family val="1"/>
      </rPr>
      <t xml:space="preserve"> и </t>
    </r>
    <r>
      <rPr>
        <sz val="10"/>
        <color indexed="12"/>
        <rFont val="Times New Roman"/>
        <family val="1"/>
      </rPr>
      <t>7</t>
    </r>
    <r>
      <rPr>
        <sz val="10"/>
        <color indexed="8"/>
        <rFont val="Times New Roman"/>
        <family val="1"/>
      </rPr>
      <t xml:space="preserve"> данной формы.</t>
    </r>
  </si>
  <si>
    <t>10.2.1</t>
  </si>
  <si>
    <t>10.2.2</t>
  </si>
  <si>
    <t>10.2.3</t>
  </si>
  <si>
    <t>10.2.4</t>
  </si>
  <si>
    <t>Министерство энергетики Московской области</t>
  </si>
  <si>
    <t>х</t>
  </si>
  <si>
    <t>плата за протяженность сетей</t>
  </si>
  <si>
    <t>Инвестиционная программа МУП "Домодедовский водоканал" осуществляющего деятельность в сфере водоснабжения на территории городского округа Домодедово Московской области, на 2023-2027 годы.</t>
  </si>
  <si>
    <t>2023 год реализации инвестиционной программы/мероприятия</t>
  </si>
  <si>
    <t>Строительство сетей водоотведения от точки подключения объекта капитального строительства до точки подключения канализационных сетей к централизованной системе водоотведения г. Домодедово, мкр. Центральный, Каширское шоссе, д.105</t>
  </si>
  <si>
    <t>Строительство сетей водоотведения от точки подключения объекта капитального строительства до точки подключения канализационных сетей к централизованной системе водоотведения г. Домодедово, с. Растуново, ул. Заря</t>
  </si>
  <si>
    <t>Строительство сетей водоотведения от точки подключения объекта капитального строительства до точки подключения канализационных сетей к централизованной системе водоотведения г. Домодедово,мкр. Северный, ул. Лесная, уч. 51/1</t>
  </si>
  <si>
    <t>Строительство сетей водоотведения от точки подключения объекта капитального строительства до точки подключения канализационных сетей к централизованной системе водоотведения г. Домодедово,мкр. Западный,ул. Мира, д.26</t>
  </si>
  <si>
    <t>Строительство сетей водоотведения от точки подключения объекта капитального строительства до точки подключения канализационных сетей к централизованной системе водоотведения г. Домодедово,мкр. Северный, ул. 1-я Коммунистическая, д.18</t>
  </si>
  <si>
    <t>Строительство сетей водоотведения от точки подключения объекта капитального строительства до точки подключения канализационных сетей к централизованной системе водоотведения г. Домодедово,мкр. Центральный, проезд Подольский, д.2</t>
  </si>
  <si>
    <t>Строительство сетей водоотведения от точки подключения объекта капитального строительства до точки подключения канализационных сетей к централизованной системе водоотведения г. Домодедово,мкр. Востряково, ул. 1-я Южная, д.17</t>
  </si>
  <si>
    <t>Строительство сетей водоотведения от точки подключения объекта капитального строительства до точки подключения канализационных сетей к централизованной системе водоотведения г. Домодедово,мкр. Центральный, ул. Курнакова, д.20А</t>
  </si>
  <si>
    <t>Строительство сетей водоотведения от точки подключения объекта капитального строительства до точки подключения канализационных сетей к централизованной системе водоотведения г. Домодедово,мкр. Востряково, ул. Рощинская, д.18б</t>
  </si>
  <si>
    <t>Строительство сетей водоотведения от точки подключения объекта капитального строительства до точки подключения канализационных сетей к централизованной системе водоотведения г. Домодедово,мкр. Центральный, ул. Октябрьская, д.42</t>
  </si>
  <si>
    <t>Строительство сетей водоотведения от точки подключения объекта капитального строительства до точки подключения канализационных сетей к централизованной системе водоотведения г. Домодедово,мкр. Центральный, ул. Красная, д.30</t>
  </si>
  <si>
    <t>Строительство сетей водоотведения от точки подключения объекта капитального строительства до точки подключения канализационных сетей к централизованной системе водоотведения г. Домодедово,мкр. Центральный, ул. Новая, д.12/2</t>
  </si>
  <si>
    <t>Строительство сетей водоотведения от точки подключения объекта капитального строительства до точки подключения канализационных сетей к централизованной системе водоотведения г. Домодедово,мкр.Западный, ул. Зеленая, д.60</t>
  </si>
  <si>
    <t>Строительство сетей водоотведения от точки подключения объекта капитального строительства до точки подключения канализационных сетей к централизованной системе водоотведения г. Домодедово,мкр.Западный, ул. Цветочная, з/у 37</t>
  </si>
  <si>
    <t>Строительство сетей водоотведения от точки подключения объекта капитального строительства до точки подключения канализационных сетей к централизованной системе водоотведения г. Домодедово,мкр.Востряково, ул. Ледовская, уч.31</t>
  </si>
  <si>
    <t>Реконструкция дворовой канализационной линии ø150 мм г.о. Домодедово, ул. Школьная, д.3</t>
  </si>
  <si>
    <t>Реконструкция дворовой канализационной линии ø150 мм г.о. Домодедово, ул. Школьная, д.5</t>
  </si>
  <si>
    <t>Реконструкция участка канализационной сети ø400мм  г.о. Домодедово с. Растуново</t>
  </si>
  <si>
    <t>Реконструкция правого напорного канализационного коллектора ø400мм г.о.Домодедово, мкр. Авиационный, ул. Жуковского от д.1 до д.5</t>
  </si>
  <si>
    <t>Реконструкция левого напорного канализационного коллектора ø400мм г.о.Домодедово, мкр. Авиационный, ул. Жуковского от д.5 до д.7</t>
  </si>
  <si>
    <t xml:space="preserve">Реконструкция участка канализационной сети ø200мм г.о.Домодедово, с. Растуново, ул. Заря от котельной до стр.50 </t>
  </si>
  <si>
    <t>Реконструкция напорного канализационного коллектора ø400мм г.о. Домодедово мкр. Авиационный, ул. Жуковского, пр. Туполева</t>
  </si>
  <si>
    <t xml:space="preserve">Реконструкция левого напорного канализационного коллектора ø400мм г.о. Домодедово, мкр. Авиационный, ул. Жуковского от д.1 до д.5 </t>
  </si>
  <si>
    <t>Реконструкция дворовой и внеплащадочной канализационной линии ø 150мм г.о. Домодедово, Каширское шоссе д.23,25,27</t>
  </si>
  <si>
    <t>Реконструкция правого напорного канализационного коллектора ø400мм г.о. Домодедово, мкр. Авиационный, ул. Жуковского д.1</t>
  </si>
  <si>
    <t>Реконструкция канализационной сети ø 200мм г.о. Домодедово, д. Долматово, ул. Дорожная д.1 ОС №9 до д.15</t>
  </si>
  <si>
    <t xml:space="preserve">Реконструкция канализационного коллектора ø 630мм г.о. Домодедово ул. Красная </t>
  </si>
  <si>
    <t>Реконструкция правого напорного канализационного коллектора ø400мм  г.о. Домодедово, мкр. Авиационный, ул. Жуковского от д.5 до д.7</t>
  </si>
  <si>
    <t>Реконструкция канализационного коллектора ø 630мм г.о. Домодедово ул. Советская - ул.Красная</t>
  </si>
  <si>
    <t>Реконструкция дворовой и внеплащадочной канализационной линии ø 150мм г.о. Домодедово, Каширское шоссе д.51а, 53б, 53а</t>
  </si>
  <si>
    <t>Модернизация ОС №10 г.о. Домодедово, д. Житнево. Замена воздуходувного оборудования.</t>
  </si>
  <si>
    <t>Модернизация ОС №19 г.о. Домодедово, мкр. Барыбино, ул. Агрохимиков. Замена воздуходувного оборудования.</t>
  </si>
  <si>
    <t>Модернизация ОС №3 г.о. Домодедово, в/ч Ям. Замена воздуходувного оборудования.</t>
  </si>
  <si>
    <t>Модернизация ОС №22 г.о. Домодедово, мкр. Барыбино, ул. Южная. Замена воздуходувного оборудования.</t>
  </si>
  <si>
    <t>Модернизация ОС №6 г.о. Домодедово, д. Павловское. Замена воздуходувного оборудования.</t>
  </si>
  <si>
    <t>Модернизация ОС №24 г.о. Домодедово, мкр. Белые Столбы-2, ул. Гвардейская. Замена воздуходувного оборудования.</t>
  </si>
  <si>
    <t>Модернизация ОС №9 г.о. Домодедово, д. Долматово, ул. Дорожная, 1. Замена воздуходувного оборудования.</t>
  </si>
  <si>
    <t>Модернизация ОС №15 г.о. Домодедово, д.Кутузово, стр.8. Замена воздуходувного оборудования.</t>
  </si>
  <si>
    <t>Модернизация ОС №19 г.о. Домодедово, д. Семивраги, стр.1г.. Замена воздуходувного оборудования.</t>
  </si>
  <si>
    <t xml:space="preserve">Модернизация КНС №45 г.о. Домодедово, с. Растуново, ул.Нива. Замена насосного оборудования </t>
  </si>
  <si>
    <t xml:space="preserve">Модернизация КНС №32 г.о. Домодедово, мкр. Востряково. 
Замена насосного оборудования </t>
  </si>
  <si>
    <t xml:space="preserve">Модернизация КНС №38 г.о.Домодедово, мкр. Авиационный. Замена насосного оборудования </t>
  </si>
  <si>
    <t xml:space="preserve">Модернизация КНС №39 г.о.Домодедово, мкр. Авиационный. . Замена насосного оборудования </t>
  </si>
  <si>
    <t xml:space="preserve">Модернизация КНС №27 г.о.Домодедово, с. Красный Путь. Замена насосного оборудования </t>
  </si>
  <si>
    <t>Модернизация КНС №39 г.о.Домодедово ,мкр. Авиационный, ул. Туполева д.22. Реконструкция электроснабжения с установкой ПЧТ</t>
  </si>
  <si>
    <t>Модернизация КНС №51 г.о. Домодедово,  с.Ильинское. Реконструкция электроснабжения с установкой ПЧТ</t>
  </si>
  <si>
    <t>Модернизация мини ОС "Топас-150"  г.о. Домодедово, мкр. Барыбино, ул. 2-я Вокзальная, д.1,2,3 (реконструкция ограждения)</t>
  </si>
  <si>
    <t>Модернизация ОС №22 г.о. Домодедово, мкр. Барыбино, ул. Южная. (реконструкция ограждения)</t>
  </si>
  <si>
    <t>Модернизация ОС №10 г.о. Домодедово, д. Житнево. Выполнение комплекса работ по замене  блоков биологической очистки и  системы аэрации</t>
  </si>
  <si>
    <t xml:space="preserve">Модернизация ОС №9 д. Долматово ул. Дорожная, 1. Выполнение комплекса работ по замене  блоков биологической очистки и  системы аэрации </t>
  </si>
  <si>
    <t>Проектно-изыскательские работы по реконструкции ОС №24 г.о. Домодедово мкр. Белые Столбы-2, ул. Гвардейская</t>
  </si>
  <si>
    <t>Модернизация ОС №24 г.о. Домодедово, мкр. Белые Столбы-2, ул. Гвардейская. Выполнение комплекса работ по замене  блоков биологической очистки и  системы аэрации</t>
  </si>
  <si>
    <t>Модернизация ОС №5 г.о. Домодедово, д. Судаково. Выполнение комплекса работ по замене  блоков биологической очистки и  системы аэрации</t>
  </si>
  <si>
    <t>Модернизация ОС №16 г.о. Домодедово, д. Семивраги, стр.1г.. Выполнение комплекса работ по замене  блоков биологической очистки и  системы аэрации</t>
  </si>
  <si>
    <t>Проектно-изыскательские работы по реконструкции ОС №4 г.о. Домодедово, п. Чурилково, стр.10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</si>
</sst>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"/>
    <numFmt numFmtId="179" formatCode="0.000"/>
    <numFmt numFmtId="180" formatCode="0.00000000"/>
    <numFmt numFmtId="181" formatCode="0.0000000"/>
    <numFmt numFmtId="182" formatCode="0.000000"/>
    <numFmt numFmtId="183" formatCode="0.00000"/>
    <numFmt numFmtId="184" formatCode="0.0"/>
    <numFmt numFmtId="185" formatCode="#,##0.0000"/>
    <numFmt numFmtId="186" formatCode="_-* #,##0.00[$€-1]_-;\-* #,##0.00[$€-1]_-;_-* &quot;-&quot;??[$€-1]_-"/>
    <numFmt numFmtId="187" formatCode="&quot;$&quot;#,##0_);[Red]\(&quot;$&quot;#,##0\)"/>
    <numFmt numFmtId="188" formatCode="#,##0.00_ ;[Red]\-#,##0.00\ "/>
    <numFmt numFmtId="189" formatCode="_-* #,##0\ &quot;р.&quot;_-;\-* #,##0\ &quot;р.&quot;_-;_-* &quot;-&quot;\ &quot;р.&quot;_-;_-@_-"/>
    <numFmt numFmtId="190" formatCode="_-* #,##0\ _р_._-;\-* #,##0\ _р_._-;_-* &quot;-&quot;\ _р_._-;_-@_-"/>
    <numFmt numFmtId="191" formatCode="_-* #,##0.00\ &quot;р.&quot;_-;\-* #,##0.00\ &quot;р.&quot;_-;_-* &quot;-&quot;??\ &quot;р.&quot;_-;_-@_-"/>
    <numFmt numFmtId="192" formatCode="_-* #,##0.00\ _р_._-;\-* #,##0.00\ _р_._-;_-* &quot;-&quot;??\ _р_._-;_-@_-"/>
    <numFmt numFmtId="193" formatCode="#,##0.00_р_."/>
    <numFmt numFmtId="194" formatCode="#,##0&quot;р.&quot;"/>
    <numFmt numFmtId="195" formatCode="#,##0_р_."/>
    <numFmt numFmtId="196" formatCode="#,##0.0_р_."/>
    <numFmt numFmtId="197" formatCode="[$-FC19]d\ mmmm\ yyyy\ &quot;г.&quot;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u val="single"/>
      <sz val="10"/>
      <color indexed="12"/>
      <name val="Arial Cyr"/>
      <family val="0"/>
    </font>
    <font>
      <sz val="9"/>
      <name val="Tahoma"/>
      <family val="2"/>
    </font>
    <font>
      <sz val="10"/>
      <name val="Tahoma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0"/>
      <name val="Helv"/>
      <family val="0"/>
    </font>
    <font>
      <sz val="8"/>
      <name val="Arial"/>
      <family val="2"/>
    </font>
    <font>
      <b/>
      <sz val="10"/>
      <color indexed="62"/>
      <name val="Tahoma"/>
      <family val="2"/>
    </font>
    <font>
      <sz val="10"/>
      <name val="MS Sans Serif"/>
      <family val="2"/>
    </font>
    <font>
      <sz val="8"/>
      <name val="Palatino"/>
      <family val="1"/>
    </font>
    <font>
      <sz val="12"/>
      <name val="Webdings"/>
      <family val="1"/>
    </font>
    <font>
      <u val="single"/>
      <sz val="10"/>
      <color indexed="36"/>
      <name val="Arial Cyr"/>
      <family val="0"/>
    </font>
    <font>
      <sz val="12"/>
      <name val="Arial"/>
      <family val="2"/>
    </font>
    <font>
      <sz val="8"/>
      <name val="Helv"/>
      <family val="0"/>
    </font>
    <font>
      <sz val="13"/>
      <name val="Tahoma"/>
      <family val="2"/>
    </font>
    <font>
      <sz val="11"/>
      <name val="Tahoma"/>
      <family val="2"/>
    </font>
    <font>
      <u val="single"/>
      <sz val="9"/>
      <color indexed="12"/>
      <name val="Tahoma"/>
      <family val="2"/>
    </font>
    <font>
      <u val="single"/>
      <sz val="10"/>
      <color indexed="12"/>
      <name val="Times New Roman Cyr"/>
      <family val="0"/>
    </font>
    <font>
      <sz val="9"/>
      <color indexed="11"/>
      <name val="Tahoma"/>
      <family val="2"/>
    </font>
    <font>
      <sz val="10"/>
      <name val="Times New Roman CYR"/>
      <family val="0"/>
    </font>
    <font>
      <sz val="11"/>
      <color indexed="62"/>
      <name val="Calibri"/>
      <family val="2"/>
    </font>
    <font>
      <b/>
      <u val="single"/>
      <sz val="11"/>
      <color indexed="12"/>
      <name val="Arial"/>
      <family val="2"/>
    </font>
    <font>
      <u val="single"/>
      <sz val="12"/>
      <color indexed="12"/>
      <name val="Times New Roman"/>
      <family val="1"/>
    </font>
    <font>
      <sz val="10"/>
      <color indexed="12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Times New Roman"/>
      <family val="1"/>
    </font>
    <font>
      <sz val="11"/>
      <name val="Times New Roman"/>
      <family val="1"/>
    </font>
    <font>
      <u val="single"/>
      <sz val="11"/>
      <color indexed="12"/>
      <name val="Calibri"/>
      <family val="2"/>
    </font>
    <font>
      <sz val="10"/>
      <color indexed="8"/>
      <name val="Arial Cyr"/>
      <family val="2"/>
    </font>
    <font>
      <u val="single"/>
      <sz val="11"/>
      <color indexed="20"/>
      <name val="Calibri"/>
      <family val="2"/>
    </font>
    <font>
      <b/>
      <sz val="10"/>
      <color indexed="8"/>
      <name val="Times New Roman"/>
      <family val="1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Calibri"/>
      <family val="2"/>
    </font>
    <font>
      <sz val="10"/>
      <color indexed="26"/>
      <name val="Times New Roman"/>
      <family val="1"/>
    </font>
    <font>
      <b/>
      <sz val="10"/>
      <color indexed="26"/>
      <name val="Times New Roman"/>
      <family val="1"/>
    </font>
    <font>
      <sz val="12"/>
      <color indexed="2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17"/>
      <name val="Calibri"/>
      <family val="2"/>
    </font>
    <font>
      <sz val="18"/>
      <color indexed="20"/>
      <name val="Calibri"/>
      <family val="2"/>
    </font>
    <font>
      <sz val="18"/>
      <color indexed="60"/>
      <name val="Calibri"/>
      <family val="2"/>
    </font>
    <font>
      <b/>
      <sz val="18"/>
      <color indexed="63"/>
      <name val="Calibri"/>
      <family val="2"/>
    </font>
    <font>
      <b/>
      <sz val="18"/>
      <color indexed="52"/>
      <name val="Calibri"/>
      <family val="2"/>
    </font>
    <font>
      <sz val="18"/>
      <color indexed="52"/>
      <name val="Calibri"/>
      <family val="2"/>
    </font>
    <font>
      <b/>
      <sz val="18"/>
      <color indexed="9"/>
      <name val="Calibri"/>
      <family val="2"/>
    </font>
    <font>
      <sz val="18"/>
      <color indexed="10"/>
      <name val="Calibri"/>
      <family val="2"/>
    </font>
    <font>
      <i/>
      <sz val="18"/>
      <color indexed="23"/>
      <name val="Calibri"/>
      <family val="2"/>
    </font>
    <font>
      <b/>
      <sz val="18"/>
      <color indexed="8"/>
      <name val="Calibri"/>
      <family val="2"/>
    </font>
    <font>
      <sz val="18"/>
      <color indexed="9"/>
      <name val="Calibri"/>
      <family val="2"/>
    </font>
    <font>
      <sz val="18"/>
      <color indexed="8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 Cyr"/>
      <family val="0"/>
    </font>
    <font>
      <u val="single"/>
      <sz val="11"/>
      <color theme="10"/>
      <name val="Calibri"/>
      <family val="2"/>
    </font>
    <font>
      <sz val="10"/>
      <color theme="1"/>
      <name val="Arial Cyr"/>
      <family val="2"/>
    </font>
    <font>
      <u val="single"/>
      <sz val="11"/>
      <color theme="11"/>
      <name val="Calibri"/>
      <family val="2"/>
    </font>
    <font>
      <b/>
      <sz val="10"/>
      <color theme="1"/>
      <name val="Times New Roman"/>
      <family val="1"/>
    </font>
    <font>
      <b/>
      <sz val="11"/>
      <color theme="1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2"/>
      <name val="Times New Roman"/>
      <family val="1"/>
    </font>
    <font>
      <b/>
      <sz val="10"/>
      <color theme="2"/>
      <name val="Times New Roman"/>
      <family val="1"/>
    </font>
    <font>
      <sz val="12"/>
      <color theme="2"/>
      <name val="Times New Roman"/>
      <family val="1"/>
    </font>
    <font>
      <b/>
      <sz val="8"/>
      <name val="Calibri"/>
      <family val="2"/>
    </font>
  </fonts>
  <fills count="17">
    <fill>
      <patternFill/>
    </fill>
    <fill>
      <patternFill patternType="gray125"/>
    </fill>
    <fill>
      <patternFill patternType="lightDown">
        <fgColor rgb="FFD7EAD3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186" fontId="10" fillId="0" borderId="0">
      <alignment/>
      <protection/>
    </xf>
    <xf numFmtId="0" fontId="10" fillId="0" borderId="0">
      <alignment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0" fontId="12" fillId="2" borderId="1" applyNumberFormat="0" applyAlignment="0">
      <protection/>
    </xf>
    <xf numFmtId="0" fontId="5" fillId="0" borderId="1" applyNumberFormat="0" applyAlignment="0">
      <protection locked="0"/>
    </xf>
    <xf numFmtId="0" fontId="5" fillId="0" borderId="1" applyNumberFormat="0" applyAlignment="0">
      <protection locked="0"/>
    </xf>
    <xf numFmtId="187" fontId="13" fillId="0" borderId="0" applyFont="0" applyFill="0" applyBorder="0" applyAlignment="0" applyProtection="0"/>
    <xf numFmtId="0" fontId="14" fillId="0" borderId="0" applyFill="0" applyBorder="0" applyProtection="0">
      <alignment vertical="center"/>
    </xf>
    <xf numFmtId="0" fontId="5" fillId="3" borderId="1" applyAlignment="0">
      <protection/>
    </xf>
    <xf numFmtId="0" fontId="15" fillId="3" borderId="1" applyNumberFormat="0" applyAlignment="0">
      <protection/>
    </xf>
    <xf numFmtId="0" fontId="16" fillId="0" borderId="0" applyNumberFormat="0" applyFill="0" applyBorder="0" applyAlignment="0" applyProtection="0"/>
    <xf numFmtId="0" fontId="5" fillId="4" borderId="1" applyNumberFormat="0" applyAlignment="0">
      <protection/>
    </xf>
    <xf numFmtId="0" fontId="5" fillId="5" borderId="1" applyNumberFormat="0" applyAlignment="0">
      <protection/>
    </xf>
    <xf numFmtId="0" fontId="5" fillId="5" borderId="1" applyNumberFormat="0" applyAlignment="0">
      <protection/>
    </xf>
    <xf numFmtId="0" fontId="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>
      <alignment/>
      <protection/>
    </xf>
    <xf numFmtId="0" fontId="14" fillId="0" borderId="0" applyFill="0" applyBorder="0" applyProtection="0">
      <alignment vertical="center"/>
    </xf>
    <xf numFmtId="0" fontId="14" fillId="0" borderId="0" applyFill="0" applyBorder="0" applyProtection="0">
      <alignment vertical="center"/>
    </xf>
    <xf numFmtId="0" fontId="19" fillId="6" borderId="2" applyNumberFormat="0">
      <alignment horizontal="center" vertical="center"/>
      <protection/>
    </xf>
    <xf numFmtId="49" fontId="20" fillId="7" borderId="3" applyNumberFormat="0">
      <alignment horizontal="center" vertical="center"/>
      <protection/>
    </xf>
    <xf numFmtId="0" fontId="61" fillId="8" borderId="4" applyNumberFormat="0" applyAlignment="0" applyProtection="0"/>
    <xf numFmtId="0" fontId="25" fillId="9" borderId="1" applyNumberFormat="0" applyAlignment="0" applyProtection="0"/>
    <xf numFmtId="0" fontId="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7" fillId="0" borderId="5" applyBorder="0">
      <alignment horizontal="center" vertical="center" wrapText="1"/>
      <protection/>
    </xf>
    <xf numFmtId="4" fontId="4" fillId="10" borderId="6" applyBorder="0">
      <alignment horizontal="right"/>
      <protection/>
    </xf>
    <xf numFmtId="49" fontId="4" fillId="0" borderId="0" applyBorder="0">
      <alignment vertical="top"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4" fillId="0" borderId="0">
      <alignment/>
      <protection/>
    </xf>
    <xf numFmtId="0" fontId="0" fillId="0" borderId="0">
      <alignment/>
      <protection/>
    </xf>
    <xf numFmtId="0" fontId="64" fillId="0" borderId="0">
      <alignment/>
      <protection/>
    </xf>
    <xf numFmtId="0" fontId="23" fillId="11" borderId="0" applyNumberFormat="0" applyBorder="0" applyAlignment="0">
      <protection/>
    </xf>
    <xf numFmtId="0" fontId="2" fillId="0" borderId="0">
      <alignment/>
      <protection/>
    </xf>
    <xf numFmtId="49" fontId="4" fillId="0" borderId="0" applyBorder="0">
      <alignment vertical="top"/>
      <protection/>
    </xf>
    <xf numFmtId="0" fontId="2" fillId="0" borderId="0">
      <alignment/>
      <protection/>
    </xf>
    <xf numFmtId="0" fontId="23" fillId="11" borderId="0" applyNumberFormat="0" applyBorder="0" applyAlignment="0">
      <protection/>
    </xf>
    <xf numFmtId="0" fontId="23" fillId="11" borderId="0" applyNumberFormat="0" applyBorder="0" applyAlignment="0">
      <protection/>
    </xf>
    <xf numFmtId="49" fontId="4" fillId="0" borderId="0" applyBorder="0">
      <alignment vertical="top"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49" fontId="4" fillId="0" borderId="0" applyBorder="0">
      <alignment vertical="top"/>
      <protection/>
    </xf>
    <xf numFmtId="0" fontId="2" fillId="0" borderId="0">
      <alignment/>
      <protection/>
    </xf>
    <xf numFmtId="49" fontId="4" fillId="11" borderId="0" applyBorder="0">
      <alignment vertical="top"/>
      <protection/>
    </xf>
    <xf numFmtId="49" fontId="4" fillId="11" borderId="0" applyBorder="0">
      <alignment vertical="top"/>
      <protection/>
    </xf>
    <xf numFmtId="0" fontId="23" fillId="11" borderId="0" applyNumberFormat="0" applyBorder="0" applyAlignment="0">
      <protection/>
    </xf>
    <xf numFmtId="0" fontId="24" fillId="0" borderId="0">
      <alignment/>
      <protection/>
    </xf>
    <xf numFmtId="0" fontId="2" fillId="0" borderId="0">
      <alignment/>
      <protection/>
    </xf>
    <xf numFmtId="0" fontId="65" fillId="0" borderId="0" applyNumberFormat="0" applyFill="0" applyBorder="0" applyAlignment="0" applyProtection="0"/>
    <xf numFmtId="0" fontId="0" fillId="12" borderId="7" applyNumberFormat="0" applyFont="0" applyAlignment="0" applyProtection="0"/>
    <xf numFmtId="0" fontId="4" fillId="12" borderId="7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4" fillId="4" borderId="0" applyBorder="0">
      <alignment horizontal="right"/>
      <protection/>
    </xf>
    <xf numFmtId="4" fontId="4" fillId="4" borderId="0" applyFont="0" applyBorder="0">
      <alignment horizontal="right"/>
      <protection/>
    </xf>
    <xf numFmtId="4" fontId="4" fillId="4" borderId="0" applyBorder="0">
      <alignment horizontal="right"/>
      <protection/>
    </xf>
    <xf numFmtId="4" fontId="4" fillId="4" borderId="8" applyBorder="0">
      <alignment horizontal="right"/>
      <protection/>
    </xf>
  </cellStyleXfs>
  <cellXfs count="216">
    <xf numFmtId="0" fontId="0" fillId="0" borderId="0" xfId="0" applyFont="1" applyAlignment="1">
      <alignment/>
    </xf>
    <xf numFmtId="0" fontId="0" fillId="0" borderId="0" xfId="0" applyFill="1" applyAlignment="1">
      <alignment horizontal="center"/>
    </xf>
    <xf numFmtId="0" fontId="27" fillId="0" borderId="9" xfId="50" applyFont="1" applyFill="1" applyBorder="1" applyAlignment="1" applyProtection="1">
      <alignment horizontal="center" vertical="center" wrapText="1"/>
      <protection/>
    </xf>
    <xf numFmtId="0" fontId="0" fillId="13" borderId="0" xfId="0" applyFill="1" applyAlignment="1">
      <alignment horizontal="center"/>
    </xf>
    <xf numFmtId="0" fontId="66" fillId="13" borderId="9" xfId="0" applyFont="1" applyFill="1" applyBorder="1" applyAlignment="1">
      <alignment horizontal="center" vertical="center" wrapText="1"/>
    </xf>
    <xf numFmtId="0" fontId="67" fillId="13" borderId="0" xfId="0" applyFont="1" applyFill="1" applyAlignment="1">
      <alignment horizontal="center"/>
    </xf>
    <xf numFmtId="0" fontId="66" fillId="13" borderId="10" xfId="0" applyFont="1" applyFill="1" applyBorder="1" applyAlignment="1">
      <alignment horizontal="left" vertical="center" wrapText="1"/>
    </xf>
    <xf numFmtId="0" fontId="68" fillId="13" borderId="9" xfId="0" applyFont="1" applyFill="1" applyBorder="1" applyAlignment="1">
      <alignment horizontal="center" vertical="center" wrapText="1"/>
    </xf>
    <xf numFmtId="2" fontId="68" fillId="0" borderId="6" xfId="0" applyNumberFormat="1" applyFont="1" applyFill="1" applyBorder="1" applyAlignment="1">
      <alignment horizontal="center" vertical="center" wrapText="1"/>
    </xf>
    <xf numFmtId="0" fontId="68" fillId="0" borderId="9" xfId="0" applyFont="1" applyFill="1" applyBorder="1" applyAlignment="1">
      <alignment horizontal="center" vertical="center" wrapText="1"/>
    </xf>
    <xf numFmtId="0" fontId="69" fillId="0" borderId="9" xfId="0" applyFont="1" applyFill="1" applyBorder="1" applyAlignment="1">
      <alignment horizontal="center" vertical="center" wrapText="1"/>
    </xf>
    <xf numFmtId="0" fontId="69" fillId="0" borderId="11" xfId="0" applyFont="1" applyFill="1" applyBorder="1" applyAlignment="1">
      <alignment horizontal="center" vertical="center" wrapText="1"/>
    </xf>
    <xf numFmtId="0" fontId="70" fillId="0" borderId="11" xfId="0" applyFont="1" applyFill="1" applyBorder="1" applyAlignment="1">
      <alignment horizontal="center" vertical="center" wrapText="1"/>
    </xf>
    <xf numFmtId="0" fontId="70" fillId="0" borderId="9" xfId="0" applyFont="1" applyFill="1" applyBorder="1" applyAlignment="1">
      <alignment horizontal="center" vertical="center" wrapText="1"/>
    </xf>
    <xf numFmtId="14" fontId="70" fillId="0" borderId="9" xfId="0" applyNumberFormat="1" applyFont="1" applyFill="1" applyBorder="1" applyAlignment="1">
      <alignment horizontal="center" vertical="center" wrapText="1"/>
    </xf>
    <xf numFmtId="0" fontId="70" fillId="13" borderId="11" xfId="0" applyFont="1" applyFill="1" applyBorder="1" applyAlignment="1">
      <alignment horizontal="center" vertical="center" wrapText="1"/>
    </xf>
    <xf numFmtId="14" fontId="70" fillId="13" borderId="11" xfId="0" applyNumberFormat="1" applyFont="1" applyFill="1" applyBorder="1" applyAlignment="1">
      <alignment horizontal="center" vertical="center" wrapText="1"/>
    </xf>
    <xf numFmtId="0" fontId="71" fillId="13" borderId="11" xfId="0" applyFont="1" applyFill="1" applyBorder="1" applyAlignment="1">
      <alignment horizontal="center" vertical="center" wrapText="1"/>
    </xf>
    <xf numFmtId="0" fontId="70" fillId="13" borderId="0" xfId="0" applyFont="1" applyFill="1" applyAlignment="1">
      <alignment horizontal="center"/>
    </xf>
    <xf numFmtId="0" fontId="70" fillId="0" borderId="0" xfId="0" applyFont="1" applyFill="1" applyAlignment="1">
      <alignment horizontal="center"/>
    </xf>
    <xf numFmtId="14" fontId="70" fillId="0" borderId="11" xfId="0" applyNumberFormat="1" applyFont="1" applyFill="1" applyBorder="1" applyAlignment="1">
      <alignment horizontal="center" vertical="center" wrapText="1"/>
    </xf>
    <xf numFmtId="14" fontId="70" fillId="0" borderId="11" xfId="0" applyNumberFormat="1" applyFont="1" applyFill="1" applyBorder="1" applyAlignment="1">
      <alignment horizontal="center" vertical="center" wrapText="1"/>
    </xf>
    <xf numFmtId="0" fontId="70" fillId="0" borderId="11" xfId="0" applyFont="1" applyFill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left" vertical="center" wrapText="1"/>
    </xf>
    <xf numFmtId="0" fontId="67" fillId="0" borderId="0" xfId="0" applyFont="1" applyFill="1" applyAlignment="1">
      <alignment horizontal="center"/>
    </xf>
    <xf numFmtId="0" fontId="68" fillId="0" borderId="6" xfId="0" applyFont="1" applyFill="1" applyBorder="1" applyAlignment="1">
      <alignment horizontal="left" vertical="center" wrapText="1"/>
    </xf>
    <xf numFmtId="0" fontId="68" fillId="0" borderId="12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/>
    </xf>
    <xf numFmtId="0" fontId="68" fillId="0" borderId="9" xfId="0" applyFont="1" applyFill="1" applyBorder="1" applyAlignment="1">
      <alignment horizontal="center" vertical="center" wrapText="1"/>
    </xf>
    <xf numFmtId="14" fontId="32" fillId="0" borderId="11" xfId="0" applyNumberFormat="1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/>
    </xf>
    <xf numFmtId="0" fontId="66" fillId="0" borderId="13" xfId="0" applyFont="1" applyFill="1" applyBorder="1" applyAlignment="1">
      <alignment horizontal="center" vertical="center" wrapText="1"/>
    </xf>
    <xf numFmtId="0" fontId="68" fillId="0" borderId="14" xfId="0" applyFont="1" applyFill="1" applyBorder="1" applyAlignment="1">
      <alignment horizontal="center" vertical="center" wrapText="1"/>
    </xf>
    <xf numFmtId="0" fontId="68" fillId="13" borderId="14" xfId="0" applyFont="1" applyFill="1" applyBorder="1" applyAlignment="1">
      <alignment horizontal="center" vertical="center" wrapText="1"/>
    </xf>
    <xf numFmtId="2" fontId="68" fillId="0" borderId="12" xfId="0" applyNumberFormat="1" applyFont="1" applyFill="1" applyBorder="1" applyAlignment="1">
      <alignment horizontal="center" vertical="center" wrapText="1"/>
    </xf>
    <xf numFmtId="0" fontId="69" fillId="0" borderId="9" xfId="0" applyFont="1" applyFill="1" applyBorder="1" applyAlignment="1">
      <alignment horizontal="center" vertical="center" wrapText="1"/>
    </xf>
    <xf numFmtId="49" fontId="71" fillId="0" borderId="15" xfId="0" applyNumberFormat="1" applyFont="1" applyFill="1" applyBorder="1" applyAlignment="1">
      <alignment horizontal="center" vertical="top" wrapText="1"/>
    </xf>
    <xf numFmtId="0" fontId="66" fillId="0" borderId="16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 wrapText="1"/>
    </xf>
    <xf numFmtId="0" fontId="66" fillId="13" borderId="17" xfId="0" applyFont="1" applyFill="1" applyBorder="1" applyAlignment="1">
      <alignment horizontal="center" vertical="center" wrapText="1"/>
    </xf>
    <xf numFmtId="0" fontId="68" fillId="13" borderId="17" xfId="0" applyFont="1" applyFill="1" applyBorder="1" applyAlignment="1">
      <alignment horizontal="center" vertical="center" wrapText="1"/>
    </xf>
    <xf numFmtId="0" fontId="30" fillId="13" borderId="14" xfId="0" applyFont="1" applyFill="1" applyBorder="1" applyAlignment="1">
      <alignment horizontal="center" vertical="center" wrapText="1"/>
    </xf>
    <xf numFmtId="0" fontId="72" fillId="0" borderId="0" xfId="0" applyFont="1" applyFill="1" applyBorder="1" applyAlignment="1">
      <alignment horizontal="center" vertical="center" wrapText="1"/>
    </xf>
    <xf numFmtId="0" fontId="72" fillId="0" borderId="14" xfId="0" applyFont="1" applyFill="1" applyBorder="1" applyAlignment="1">
      <alignment horizontal="center" vertical="center" wrapText="1"/>
    </xf>
    <xf numFmtId="0" fontId="73" fillId="13" borderId="0" xfId="0" applyFont="1" applyFill="1" applyBorder="1" applyAlignment="1">
      <alignment horizontal="center" vertical="center" wrapText="1"/>
    </xf>
    <xf numFmtId="0" fontId="73" fillId="13" borderId="14" xfId="0" applyFont="1" applyFill="1" applyBorder="1" applyAlignment="1">
      <alignment horizontal="center" vertical="center" wrapText="1"/>
    </xf>
    <xf numFmtId="0" fontId="72" fillId="13" borderId="0" xfId="0" applyFont="1" applyFill="1" applyBorder="1" applyAlignment="1">
      <alignment horizontal="center" vertical="center" wrapText="1"/>
    </xf>
    <xf numFmtId="0" fontId="72" fillId="13" borderId="14" xfId="0" applyFont="1" applyFill="1" applyBorder="1" applyAlignment="1">
      <alignment horizontal="center" vertical="center" wrapText="1"/>
    </xf>
    <xf numFmtId="0" fontId="73" fillId="0" borderId="0" xfId="0" applyFont="1" applyFill="1" applyBorder="1" applyAlignment="1">
      <alignment horizontal="center" vertical="center" wrapText="1"/>
    </xf>
    <xf numFmtId="0" fontId="73" fillId="0" borderId="14" xfId="0" applyFont="1" applyFill="1" applyBorder="1" applyAlignment="1">
      <alignment horizontal="center" vertical="center" wrapText="1"/>
    </xf>
    <xf numFmtId="0" fontId="74" fillId="13" borderId="17" xfId="0" applyFont="1" applyFill="1" applyBorder="1" applyAlignment="1">
      <alignment horizontal="center" vertical="center" wrapText="1"/>
    </xf>
    <xf numFmtId="0" fontId="74" fillId="13" borderId="9" xfId="0" applyFont="1" applyFill="1" applyBorder="1" applyAlignment="1">
      <alignment horizontal="center" vertical="center" wrapText="1"/>
    </xf>
    <xf numFmtId="0" fontId="68" fillId="0" borderId="18" xfId="0" applyFont="1" applyFill="1" applyBorder="1" applyAlignment="1">
      <alignment horizontal="left" vertical="center" wrapText="1"/>
    </xf>
    <xf numFmtId="0" fontId="66" fillId="13" borderId="19" xfId="0" applyFont="1" applyFill="1" applyBorder="1" applyAlignment="1">
      <alignment horizontal="left" vertical="center" wrapText="1"/>
    </xf>
    <xf numFmtId="49" fontId="71" fillId="13" borderId="20" xfId="0" applyNumberFormat="1" applyFont="1" applyFill="1" applyBorder="1" applyAlignment="1">
      <alignment horizontal="center" vertical="top" wrapText="1"/>
    </xf>
    <xf numFmtId="0" fontId="68" fillId="0" borderId="21" xfId="0" applyFont="1" applyFill="1" applyBorder="1" applyAlignment="1">
      <alignment horizontal="left" vertical="center" wrapText="1"/>
    </xf>
    <xf numFmtId="0" fontId="68" fillId="0" borderId="22" xfId="0" applyFont="1" applyFill="1" applyBorder="1" applyAlignment="1">
      <alignment horizontal="left" vertical="center" wrapText="1"/>
    </xf>
    <xf numFmtId="193" fontId="30" fillId="0" borderId="23" xfId="0" applyNumberFormat="1" applyFont="1" applyFill="1" applyBorder="1" applyAlignment="1">
      <alignment horizontal="center" vertical="center" wrapText="1"/>
    </xf>
    <xf numFmtId="4" fontId="66" fillId="14" borderId="10" xfId="0" applyNumberFormat="1" applyFont="1" applyFill="1" applyBorder="1" applyAlignment="1">
      <alignment horizontal="center" vertical="center" wrapText="1"/>
    </xf>
    <xf numFmtId="4" fontId="68" fillId="14" borderId="6" xfId="0" applyNumberFormat="1" applyFont="1" applyFill="1" applyBorder="1" applyAlignment="1">
      <alignment horizontal="center" vertical="center" wrapText="1"/>
    </xf>
    <xf numFmtId="4" fontId="66" fillId="14" borderId="8" xfId="0" applyNumberFormat="1" applyFont="1" applyFill="1" applyBorder="1" applyAlignment="1">
      <alignment horizontal="center" vertical="center" wrapText="1"/>
    </xf>
    <xf numFmtId="4" fontId="66" fillId="14" borderId="24" xfId="0" applyNumberFormat="1" applyFont="1" applyFill="1" applyBorder="1" applyAlignment="1">
      <alignment horizontal="center" vertical="center" wrapText="1"/>
    </xf>
    <xf numFmtId="4" fontId="30" fillId="14" borderId="25" xfId="0" applyNumberFormat="1" applyFont="1" applyFill="1" applyBorder="1" applyAlignment="1">
      <alignment horizontal="center" vertical="center" wrapText="1"/>
    </xf>
    <xf numFmtId="4" fontId="68" fillId="15" borderId="6" xfId="0" applyNumberFormat="1" applyFont="1" applyFill="1" applyBorder="1" applyAlignment="1">
      <alignment horizontal="center" vertical="center" wrapText="1"/>
    </xf>
    <xf numFmtId="4" fontId="30" fillId="15" borderId="25" xfId="0" applyNumberFormat="1" applyFont="1" applyFill="1" applyBorder="1" applyAlignment="1">
      <alignment horizontal="center" vertical="center" wrapText="1"/>
    </xf>
    <xf numFmtId="193" fontId="30" fillId="0" borderId="26" xfId="0" applyNumberFormat="1" applyFont="1" applyFill="1" applyBorder="1" applyAlignment="1">
      <alignment horizontal="center" vertical="center" wrapText="1"/>
    </xf>
    <xf numFmtId="0" fontId="30" fillId="0" borderId="27" xfId="0" applyFont="1" applyFill="1" applyBorder="1" applyAlignment="1">
      <alignment horizontal="center" vertical="center" wrapText="1"/>
    </xf>
    <xf numFmtId="4" fontId="68" fillId="16" borderId="6" xfId="0" applyNumberFormat="1" applyFont="1" applyFill="1" applyBorder="1" applyAlignment="1">
      <alignment horizontal="center" vertical="center" wrapText="1"/>
    </xf>
    <xf numFmtId="0" fontId="68" fillId="0" borderId="6" xfId="0" applyFont="1" applyFill="1" applyBorder="1" applyAlignment="1">
      <alignment horizontal="center" vertical="center" wrapText="1"/>
    </xf>
    <xf numFmtId="193" fontId="68" fillId="0" borderId="6" xfId="0" applyNumberFormat="1" applyFont="1" applyFill="1" applyBorder="1" applyAlignment="1">
      <alignment horizontal="center" vertical="center" wrapText="1"/>
    </xf>
    <xf numFmtId="193" fontId="30" fillId="0" borderId="9" xfId="0" applyNumberFormat="1" applyFont="1" applyFill="1" applyBorder="1" applyAlignment="1">
      <alignment horizontal="center" vertical="center" wrapText="1"/>
    </xf>
    <xf numFmtId="193" fontId="68" fillId="0" borderId="28" xfId="0" applyNumberFormat="1" applyFont="1" applyFill="1" applyBorder="1" applyAlignment="1">
      <alignment horizontal="center" vertical="center" wrapText="1"/>
    </xf>
    <xf numFmtId="4" fontId="30" fillId="16" borderId="25" xfId="0" applyNumberFormat="1" applyFont="1" applyFill="1" applyBorder="1" applyAlignment="1">
      <alignment horizontal="center" vertical="center" wrapText="1"/>
    </xf>
    <xf numFmtId="0" fontId="66" fillId="13" borderId="29" xfId="0" applyFont="1" applyFill="1" applyBorder="1" applyAlignment="1">
      <alignment horizontal="center" vertical="center" wrapText="1"/>
    </xf>
    <xf numFmtId="0" fontId="68" fillId="13" borderId="30" xfId="0" applyFont="1" applyFill="1" applyBorder="1" applyAlignment="1">
      <alignment horizontal="center" vertical="center" wrapText="1"/>
    </xf>
    <xf numFmtId="0" fontId="68" fillId="0" borderId="30" xfId="0" applyFont="1" applyFill="1" applyBorder="1" applyAlignment="1">
      <alignment horizontal="center" vertical="center" wrapText="1"/>
    </xf>
    <xf numFmtId="0" fontId="68" fillId="0" borderId="31" xfId="0" applyFont="1" applyFill="1" applyBorder="1" applyAlignment="1">
      <alignment horizontal="center" vertical="center" wrapText="1"/>
    </xf>
    <xf numFmtId="4" fontId="66" fillId="13" borderId="32" xfId="0" applyNumberFormat="1" applyFont="1" applyFill="1" applyBorder="1" applyAlignment="1">
      <alignment horizontal="center" vertical="center" wrapText="1"/>
    </xf>
    <xf numFmtId="2" fontId="68" fillId="0" borderId="18" xfId="0" applyNumberFormat="1" applyFont="1" applyFill="1" applyBorder="1" applyAlignment="1">
      <alignment horizontal="center" vertical="center" wrapText="1"/>
    </xf>
    <xf numFmtId="2" fontId="68" fillId="0" borderId="22" xfId="0" applyNumberFormat="1" applyFont="1" applyFill="1" applyBorder="1" applyAlignment="1">
      <alignment horizontal="center" vertical="center" wrapText="1"/>
    </xf>
    <xf numFmtId="4" fontId="66" fillId="13" borderId="33" xfId="0" applyNumberFormat="1" applyFont="1" applyFill="1" applyBorder="1" applyAlignment="1">
      <alignment horizontal="center" vertical="center" wrapText="1"/>
    </xf>
    <xf numFmtId="4" fontId="66" fillId="13" borderId="26" xfId="0" applyNumberFormat="1" applyFont="1" applyFill="1" applyBorder="1" applyAlignment="1">
      <alignment horizontal="center" vertical="center" wrapText="1"/>
    </xf>
    <xf numFmtId="4" fontId="66" fillId="13" borderId="11" xfId="0" applyNumberFormat="1" applyFont="1" applyFill="1" applyBorder="1" applyAlignment="1">
      <alignment horizontal="center" vertical="center" wrapText="1"/>
    </xf>
    <xf numFmtId="0" fontId="66" fillId="0" borderId="34" xfId="0" applyFont="1" applyFill="1" applyBorder="1" applyAlignment="1">
      <alignment horizontal="center" vertical="center" wrapText="1"/>
    </xf>
    <xf numFmtId="4" fontId="66" fillId="0" borderId="32" xfId="0" applyNumberFormat="1" applyFont="1" applyFill="1" applyBorder="1" applyAlignment="1">
      <alignment horizontal="center" vertical="center" wrapText="1"/>
    </xf>
    <xf numFmtId="4" fontId="66" fillId="0" borderId="35" xfId="0" applyNumberFormat="1" applyFont="1" applyFill="1" applyBorder="1" applyAlignment="1">
      <alignment horizontal="center" vertical="center" wrapText="1"/>
    </xf>
    <xf numFmtId="4" fontId="68" fillId="0" borderId="26" xfId="0" applyNumberFormat="1" applyFont="1" applyFill="1" applyBorder="1" applyAlignment="1">
      <alignment horizontal="center" vertical="center" wrapText="1"/>
    </xf>
    <xf numFmtId="4" fontId="68" fillId="0" borderId="27" xfId="0" applyNumberFormat="1" applyFont="1" applyFill="1" applyBorder="1" applyAlignment="1">
      <alignment horizontal="center" vertical="center" wrapText="1"/>
    </xf>
    <xf numFmtId="0" fontId="66" fillId="13" borderId="36" xfId="0" applyFont="1" applyFill="1" applyBorder="1" applyAlignment="1">
      <alignment horizontal="center" vertical="center" wrapText="1"/>
    </xf>
    <xf numFmtId="0" fontId="68" fillId="0" borderId="37" xfId="0" applyFont="1" applyFill="1" applyBorder="1" applyAlignment="1">
      <alignment horizontal="center" vertical="center" wrapText="1"/>
    </xf>
    <xf numFmtId="4" fontId="66" fillId="15" borderId="19" xfId="0" applyNumberFormat="1" applyFont="1" applyFill="1" applyBorder="1" applyAlignment="1">
      <alignment horizontal="center" vertical="center" wrapText="1"/>
    </xf>
    <xf numFmtId="2" fontId="68" fillId="15" borderId="18" xfId="0" applyNumberFormat="1" applyFont="1" applyFill="1" applyBorder="1" applyAlignment="1">
      <alignment horizontal="center" vertical="center" wrapText="1"/>
    </xf>
    <xf numFmtId="2" fontId="68" fillId="15" borderId="22" xfId="0" applyNumberFormat="1" applyFont="1" applyFill="1" applyBorder="1" applyAlignment="1">
      <alignment horizontal="center" vertical="center" wrapText="1"/>
    </xf>
    <xf numFmtId="0" fontId="66" fillId="0" borderId="29" xfId="0" applyFont="1" applyFill="1" applyBorder="1" applyAlignment="1">
      <alignment horizontal="center" vertical="center" wrapText="1"/>
    </xf>
    <xf numFmtId="4" fontId="66" fillId="16" borderId="32" xfId="0" applyNumberFormat="1" applyFont="1" applyFill="1" applyBorder="1" applyAlignment="1">
      <alignment horizontal="center" vertical="center" wrapText="1"/>
    </xf>
    <xf numFmtId="2" fontId="68" fillId="16" borderId="18" xfId="0" applyNumberFormat="1" applyFont="1" applyFill="1" applyBorder="1" applyAlignment="1">
      <alignment horizontal="center" vertical="center" wrapText="1"/>
    </xf>
    <xf numFmtId="2" fontId="68" fillId="16" borderId="22" xfId="0" applyNumberFormat="1" applyFont="1" applyFill="1" applyBorder="1" applyAlignment="1">
      <alignment horizontal="center" vertical="center" wrapText="1"/>
    </xf>
    <xf numFmtId="0" fontId="69" fillId="0" borderId="9" xfId="0" applyFont="1" applyFill="1" applyBorder="1" applyAlignment="1">
      <alignment horizontal="center" vertical="center" wrapText="1"/>
    </xf>
    <xf numFmtId="14" fontId="69" fillId="0" borderId="9" xfId="0" applyNumberFormat="1" applyFont="1" applyFill="1" applyBorder="1" applyAlignment="1">
      <alignment horizontal="center" vertical="center" wrapText="1"/>
    </xf>
    <xf numFmtId="4" fontId="29" fillId="0" borderId="6" xfId="0" applyNumberFormat="1" applyFont="1" applyFill="1" applyBorder="1" applyAlignment="1" applyProtection="1">
      <alignment horizontal="center" vertical="center" wrapText="1"/>
      <protection/>
    </xf>
    <xf numFmtId="4" fontId="30" fillId="0" borderId="6" xfId="0" applyNumberFormat="1" applyFont="1" applyFill="1" applyBorder="1" applyAlignment="1" applyProtection="1">
      <alignment horizontal="center" vertical="center" wrapText="1"/>
      <protection/>
    </xf>
    <xf numFmtId="4" fontId="29" fillId="0" borderId="38" xfId="0" applyNumberFormat="1" applyFont="1" applyFill="1" applyBorder="1" applyAlignment="1" applyProtection="1">
      <alignment horizontal="center" vertical="center" wrapText="1"/>
      <protection/>
    </xf>
    <xf numFmtId="4" fontId="30" fillId="0" borderId="38" xfId="0" applyNumberFormat="1" applyFont="1" applyFill="1" applyBorder="1" applyAlignment="1" applyProtection="1">
      <alignment horizontal="center" vertical="center" wrapText="1"/>
      <protection/>
    </xf>
    <xf numFmtId="193" fontId="68" fillId="0" borderId="39" xfId="0" applyNumberFormat="1" applyFont="1" applyFill="1" applyBorder="1" applyAlignment="1">
      <alignment horizontal="center" vertical="center" wrapText="1"/>
    </xf>
    <xf numFmtId="193" fontId="68" fillId="0" borderId="18" xfId="0" applyNumberFormat="1" applyFont="1" applyFill="1" applyBorder="1" applyAlignment="1">
      <alignment horizontal="center" vertical="center" wrapText="1"/>
    </xf>
    <xf numFmtId="193" fontId="68" fillId="0" borderId="40" xfId="0" applyNumberFormat="1" applyFont="1" applyFill="1" applyBorder="1" applyAlignment="1">
      <alignment horizontal="center" vertical="center" wrapText="1"/>
    </xf>
    <xf numFmtId="4" fontId="68" fillId="0" borderId="28" xfId="0" applyNumberFormat="1" applyFont="1" applyFill="1" applyBorder="1" applyAlignment="1">
      <alignment horizontal="center" vertical="center" wrapText="1"/>
    </xf>
    <xf numFmtId="4" fontId="30" fillId="0" borderId="41" xfId="0" applyNumberFormat="1" applyFont="1" applyFill="1" applyBorder="1" applyAlignment="1">
      <alignment horizontal="center" vertical="center" wrapText="1"/>
    </xf>
    <xf numFmtId="4" fontId="68" fillId="0" borderId="40" xfId="0" applyNumberFormat="1" applyFont="1" applyFill="1" applyBorder="1" applyAlignment="1">
      <alignment horizontal="center" vertical="center" wrapText="1"/>
    </xf>
    <xf numFmtId="4" fontId="66" fillId="0" borderId="42" xfId="0" applyNumberFormat="1" applyFont="1" applyFill="1" applyBorder="1" applyAlignment="1">
      <alignment horizontal="center" vertical="center" wrapText="1"/>
    </xf>
    <xf numFmtId="193" fontId="30" fillId="0" borderId="35" xfId="0" applyNumberFormat="1" applyFont="1" applyFill="1" applyBorder="1" applyAlignment="1">
      <alignment horizontal="center" vertical="center" wrapText="1"/>
    </xf>
    <xf numFmtId="2" fontId="68" fillId="0" borderId="40" xfId="0" applyNumberFormat="1" applyFont="1" applyFill="1" applyBorder="1" applyAlignment="1">
      <alignment horizontal="center" vertical="center" wrapText="1"/>
    </xf>
    <xf numFmtId="4" fontId="66" fillId="15" borderId="32" xfId="0" applyNumberFormat="1" applyFont="1" applyFill="1" applyBorder="1" applyAlignment="1">
      <alignment horizontal="center" vertical="center" wrapText="1"/>
    </xf>
    <xf numFmtId="4" fontId="66" fillId="15" borderId="43" xfId="0" applyNumberFormat="1" applyFont="1" applyFill="1" applyBorder="1" applyAlignment="1">
      <alignment horizontal="center" vertical="center" wrapText="1"/>
    </xf>
    <xf numFmtId="2" fontId="68" fillId="15" borderId="25" xfId="0" applyNumberFormat="1" applyFont="1" applyFill="1" applyBorder="1" applyAlignment="1">
      <alignment horizontal="center" vertical="center" wrapText="1"/>
    </xf>
    <xf numFmtId="2" fontId="68" fillId="15" borderId="44" xfId="0" applyNumberFormat="1" applyFont="1" applyFill="1" applyBorder="1" applyAlignment="1">
      <alignment horizontal="center" vertical="center" wrapText="1"/>
    </xf>
    <xf numFmtId="2" fontId="68" fillId="15" borderId="45" xfId="0" applyNumberFormat="1" applyFont="1" applyFill="1" applyBorder="1" applyAlignment="1">
      <alignment horizontal="center" vertical="center" wrapText="1"/>
    </xf>
    <xf numFmtId="2" fontId="68" fillId="15" borderId="46" xfId="0" applyNumberFormat="1" applyFont="1" applyFill="1" applyBorder="1" applyAlignment="1">
      <alignment horizontal="center" vertical="center" wrapText="1"/>
    </xf>
    <xf numFmtId="4" fontId="66" fillId="0" borderId="8" xfId="0" applyNumberFormat="1" applyFont="1" applyFill="1" applyBorder="1" applyAlignment="1">
      <alignment horizontal="center" vertical="center" wrapText="1"/>
    </xf>
    <xf numFmtId="2" fontId="68" fillId="0" borderId="10" xfId="0" applyNumberFormat="1" applyFont="1" applyFill="1" applyBorder="1" applyAlignment="1">
      <alignment horizontal="center" vertical="center" wrapText="1"/>
    </xf>
    <xf numFmtId="4" fontId="66" fillId="0" borderId="43" xfId="0" applyNumberFormat="1" applyFont="1" applyFill="1" applyBorder="1" applyAlignment="1">
      <alignment horizontal="center" vertical="center" wrapText="1"/>
    </xf>
    <xf numFmtId="2" fontId="68" fillId="0" borderId="25" xfId="0" applyNumberFormat="1" applyFont="1" applyFill="1" applyBorder="1" applyAlignment="1">
      <alignment horizontal="center" vertical="center" wrapText="1"/>
    </xf>
    <xf numFmtId="2" fontId="68" fillId="0" borderId="47" xfId="0" applyNumberFormat="1" applyFont="1" applyFill="1" applyBorder="1" applyAlignment="1">
      <alignment horizontal="center" vertical="center" wrapText="1"/>
    </xf>
    <xf numFmtId="2" fontId="68" fillId="0" borderId="45" xfId="0" applyNumberFormat="1" applyFont="1" applyFill="1" applyBorder="1" applyAlignment="1">
      <alignment horizontal="center" vertical="center" wrapText="1"/>
    </xf>
    <xf numFmtId="2" fontId="68" fillId="0" borderId="48" xfId="0" applyNumberFormat="1" applyFont="1" applyFill="1" applyBorder="1" applyAlignment="1">
      <alignment horizontal="center" vertical="center" wrapText="1"/>
    </xf>
    <xf numFmtId="4" fontId="66" fillId="15" borderId="49" xfId="0" applyNumberFormat="1" applyFont="1" applyFill="1" applyBorder="1" applyAlignment="1">
      <alignment horizontal="center" vertical="center" wrapText="1"/>
    </xf>
    <xf numFmtId="4" fontId="66" fillId="16" borderId="8" xfId="0" applyNumberFormat="1" applyFont="1" applyFill="1" applyBorder="1" applyAlignment="1">
      <alignment horizontal="center" vertical="center" wrapText="1"/>
    </xf>
    <xf numFmtId="4" fontId="66" fillId="16" borderId="43" xfId="0" applyNumberFormat="1" applyFont="1" applyFill="1" applyBorder="1" applyAlignment="1">
      <alignment horizontal="center" vertical="center" wrapText="1"/>
    </xf>
    <xf numFmtId="2" fontId="68" fillId="16" borderId="25" xfId="0" applyNumberFormat="1" applyFont="1" applyFill="1" applyBorder="1" applyAlignment="1">
      <alignment horizontal="center" vertical="center" wrapText="1"/>
    </xf>
    <xf numFmtId="2" fontId="68" fillId="16" borderId="44" xfId="0" applyNumberFormat="1" applyFont="1" applyFill="1" applyBorder="1" applyAlignment="1">
      <alignment horizontal="center" vertical="center" wrapText="1"/>
    </xf>
    <xf numFmtId="2" fontId="68" fillId="16" borderId="45" xfId="0" applyNumberFormat="1" applyFont="1" applyFill="1" applyBorder="1" applyAlignment="1">
      <alignment horizontal="center" vertical="center" wrapText="1"/>
    </xf>
    <xf numFmtId="2" fontId="68" fillId="16" borderId="46" xfId="0" applyNumberFormat="1" applyFont="1" applyFill="1" applyBorder="1" applyAlignment="1">
      <alignment horizontal="center" vertical="center" wrapText="1"/>
    </xf>
    <xf numFmtId="4" fontId="66" fillId="13" borderId="8" xfId="0" applyNumberFormat="1" applyFont="1" applyFill="1" applyBorder="1" applyAlignment="1">
      <alignment horizontal="center" vertical="center" wrapText="1"/>
    </xf>
    <xf numFmtId="4" fontId="66" fillId="13" borderId="43" xfId="0" applyNumberFormat="1" applyFont="1" applyFill="1" applyBorder="1" applyAlignment="1">
      <alignment horizontal="center" vertical="center" wrapText="1"/>
    </xf>
    <xf numFmtId="2" fontId="68" fillId="0" borderId="44" xfId="0" applyNumberFormat="1" applyFont="1" applyFill="1" applyBorder="1" applyAlignment="1">
      <alignment horizontal="center" vertical="center" wrapText="1"/>
    </xf>
    <xf numFmtId="2" fontId="68" fillId="0" borderId="46" xfId="0" applyNumberFormat="1" applyFont="1" applyFill="1" applyBorder="1" applyAlignment="1">
      <alignment horizontal="center" vertical="center" wrapText="1"/>
    </xf>
    <xf numFmtId="49" fontId="71" fillId="13" borderId="5" xfId="0" applyNumberFormat="1" applyFont="1" applyFill="1" applyBorder="1" applyAlignment="1">
      <alignment horizontal="center" vertical="top" wrapText="1"/>
    </xf>
    <xf numFmtId="49" fontId="71" fillId="13" borderId="50" xfId="0" applyNumberFormat="1" applyFont="1" applyFill="1" applyBorder="1" applyAlignment="1">
      <alignment horizontal="center" vertical="top" wrapText="1"/>
    </xf>
    <xf numFmtId="49" fontId="71" fillId="13" borderId="15" xfId="0" applyNumberFormat="1" applyFont="1" applyFill="1" applyBorder="1" applyAlignment="1">
      <alignment horizontal="center" vertical="top" wrapText="1"/>
    </xf>
    <xf numFmtId="0" fontId="68" fillId="13" borderId="0" xfId="0" applyFont="1" applyFill="1" applyBorder="1" applyAlignment="1">
      <alignment horizontal="left" vertical="center" wrapText="1"/>
    </xf>
    <xf numFmtId="0" fontId="68" fillId="13" borderId="14" xfId="0" applyFont="1" applyFill="1" applyBorder="1" applyAlignment="1">
      <alignment horizontal="left" vertical="center" wrapText="1"/>
    </xf>
    <xf numFmtId="49" fontId="71" fillId="0" borderId="5" xfId="0" applyNumberFormat="1" applyFont="1" applyFill="1" applyBorder="1" applyAlignment="1">
      <alignment horizontal="center" vertical="top" wrapText="1"/>
    </xf>
    <xf numFmtId="49" fontId="71" fillId="0" borderId="50" xfId="0" applyNumberFormat="1" applyFont="1" applyFill="1" applyBorder="1" applyAlignment="1">
      <alignment horizontal="center" vertical="top" wrapText="1"/>
    </xf>
    <xf numFmtId="49" fontId="71" fillId="13" borderId="20" xfId="0" applyNumberFormat="1" applyFont="1" applyFill="1" applyBorder="1" applyAlignment="1">
      <alignment horizontal="center" vertical="top" wrapText="1"/>
    </xf>
    <xf numFmtId="49" fontId="71" fillId="0" borderId="15" xfId="0" applyNumberFormat="1" applyFont="1" applyFill="1" applyBorder="1" applyAlignment="1">
      <alignment horizontal="center" vertical="top" wrapText="1"/>
    </xf>
    <xf numFmtId="0" fontId="68" fillId="13" borderId="51" xfId="0" applyFont="1" applyFill="1" applyBorder="1" applyAlignment="1">
      <alignment horizontal="left" vertical="center" wrapText="1"/>
    </xf>
    <xf numFmtId="0" fontId="68" fillId="13" borderId="52" xfId="0" applyFont="1" applyFill="1" applyBorder="1" applyAlignment="1">
      <alignment horizontal="left" vertical="center" wrapText="1"/>
    </xf>
    <xf numFmtId="49" fontId="70" fillId="13" borderId="33" xfId="0" applyNumberFormat="1" applyFont="1" applyFill="1" applyBorder="1" applyAlignment="1">
      <alignment horizontal="center" vertical="center" wrapText="1"/>
    </xf>
    <xf numFmtId="49" fontId="70" fillId="13" borderId="53" xfId="0" applyNumberFormat="1" applyFont="1" applyFill="1" applyBorder="1" applyAlignment="1">
      <alignment horizontal="center" vertical="center" wrapText="1"/>
    </xf>
    <xf numFmtId="0" fontId="68" fillId="0" borderId="33" xfId="0" applyFont="1" applyFill="1" applyBorder="1" applyAlignment="1">
      <alignment horizontal="center" vertical="center" wrapText="1"/>
    </xf>
    <xf numFmtId="0" fontId="68" fillId="0" borderId="53" xfId="0" applyFont="1" applyFill="1" applyBorder="1" applyAlignment="1">
      <alignment horizontal="center" vertical="center" wrapText="1"/>
    </xf>
    <xf numFmtId="0" fontId="68" fillId="13" borderId="54" xfId="0" applyFont="1" applyFill="1" applyBorder="1" applyAlignment="1">
      <alignment horizontal="center" vertical="center" wrapText="1"/>
    </xf>
    <xf numFmtId="0" fontId="68" fillId="13" borderId="55" xfId="0" applyFont="1" applyFill="1" applyBorder="1" applyAlignment="1">
      <alignment horizontal="center" vertical="center" wrapText="1"/>
    </xf>
    <xf numFmtId="0" fontId="68" fillId="13" borderId="16" xfId="0" applyFont="1" applyFill="1" applyBorder="1" applyAlignment="1">
      <alignment horizontal="left" vertical="center" wrapText="1"/>
    </xf>
    <xf numFmtId="0" fontId="68" fillId="13" borderId="13" xfId="0" applyFont="1" applyFill="1" applyBorder="1" applyAlignment="1">
      <alignment horizontal="left" vertical="center" wrapText="1"/>
    </xf>
    <xf numFmtId="14" fontId="70" fillId="0" borderId="33" xfId="0" applyNumberFormat="1" applyFont="1" applyFill="1" applyBorder="1" applyAlignment="1">
      <alignment horizontal="center" vertical="center" wrapText="1"/>
    </xf>
    <xf numFmtId="14" fontId="70" fillId="0" borderId="11" xfId="0" applyNumberFormat="1" applyFont="1" applyFill="1" applyBorder="1" applyAlignment="1">
      <alignment horizontal="center" vertical="center" wrapText="1"/>
    </xf>
    <xf numFmtId="0" fontId="68" fillId="0" borderId="11" xfId="0" applyFont="1" applyFill="1" applyBorder="1" applyAlignment="1">
      <alignment horizontal="center" vertical="center" wrapText="1"/>
    </xf>
    <xf numFmtId="0" fontId="68" fillId="0" borderId="54" xfId="0" applyFont="1" applyFill="1" applyBorder="1" applyAlignment="1">
      <alignment horizontal="left" vertical="center" wrapText="1"/>
    </xf>
    <xf numFmtId="0" fontId="68" fillId="0" borderId="13" xfId="0" applyFont="1" applyFill="1" applyBorder="1" applyAlignment="1">
      <alignment horizontal="left" vertical="center" wrapText="1"/>
    </xf>
    <xf numFmtId="0" fontId="68" fillId="0" borderId="56" xfId="0" applyFont="1" applyFill="1" applyBorder="1" applyAlignment="1">
      <alignment horizontal="left" vertical="center" wrapText="1"/>
    </xf>
    <xf numFmtId="0" fontId="68" fillId="0" borderId="9" xfId="0" applyFont="1" applyFill="1" applyBorder="1" applyAlignment="1">
      <alignment horizontal="left" vertical="center" wrapText="1"/>
    </xf>
    <xf numFmtId="0" fontId="68" fillId="13" borderId="57" xfId="0" applyFont="1" applyFill="1" applyBorder="1" applyAlignment="1">
      <alignment horizontal="left" vertical="center" wrapText="1"/>
    </xf>
    <xf numFmtId="14" fontId="70" fillId="13" borderId="33" xfId="0" applyNumberFormat="1" applyFont="1" applyFill="1" applyBorder="1" applyAlignment="1">
      <alignment horizontal="center" vertical="center" wrapText="1"/>
    </xf>
    <xf numFmtId="14" fontId="70" fillId="13" borderId="11" xfId="0" applyNumberFormat="1" applyFont="1" applyFill="1" applyBorder="1" applyAlignment="1">
      <alignment horizontal="center" vertical="center" wrapText="1"/>
    </xf>
    <xf numFmtId="0" fontId="68" fillId="13" borderId="33" xfId="0" applyFont="1" applyFill="1" applyBorder="1" applyAlignment="1">
      <alignment horizontal="center" vertical="center" wrapText="1"/>
    </xf>
    <xf numFmtId="0" fontId="68" fillId="13" borderId="11" xfId="0" applyFont="1" applyFill="1" applyBorder="1" applyAlignment="1">
      <alignment horizontal="center" vertical="center" wrapText="1"/>
    </xf>
    <xf numFmtId="0" fontId="68" fillId="13" borderId="54" xfId="0" applyFont="1" applyFill="1" applyBorder="1" applyAlignment="1">
      <alignment horizontal="left" vertical="center" wrapText="1"/>
    </xf>
    <xf numFmtId="0" fontId="68" fillId="13" borderId="56" xfId="0" applyFont="1" applyFill="1" applyBorder="1" applyAlignment="1">
      <alignment horizontal="left" vertical="center" wrapText="1"/>
    </xf>
    <xf numFmtId="0" fontId="68" fillId="13" borderId="9" xfId="0" applyFont="1" applyFill="1" applyBorder="1" applyAlignment="1">
      <alignment horizontal="left" vertical="center" wrapText="1"/>
    </xf>
    <xf numFmtId="0" fontId="30" fillId="0" borderId="57" xfId="0" applyFont="1" applyFill="1" applyBorder="1" applyAlignment="1">
      <alignment horizontal="left" vertical="center" wrapText="1"/>
    </xf>
    <xf numFmtId="0" fontId="30" fillId="0" borderId="52" xfId="0" applyFont="1" applyFill="1" applyBorder="1" applyAlignment="1">
      <alignment horizontal="left" vertical="center" wrapText="1"/>
    </xf>
    <xf numFmtId="0" fontId="68" fillId="0" borderId="57" xfId="0" applyFont="1" applyFill="1" applyBorder="1" applyAlignment="1">
      <alignment horizontal="left" vertical="center" wrapText="1"/>
    </xf>
    <xf numFmtId="0" fontId="68" fillId="0" borderId="52" xfId="0" applyFont="1" applyFill="1" applyBorder="1" applyAlignment="1">
      <alignment horizontal="left" vertical="center" wrapText="1"/>
    </xf>
    <xf numFmtId="0" fontId="68" fillId="13" borderId="17" xfId="0" applyFont="1" applyFill="1" applyBorder="1" applyAlignment="1">
      <alignment horizontal="left" vertical="center" wrapText="1"/>
    </xf>
    <xf numFmtId="0" fontId="68" fillId="0" borderId="0" xfId="0" applyFont="1" applyFill="1" applyBorder="1" applyAlignment="1">
      <alignment horizontal="left" vertical="center" wrapText="1"/>
    </xf>
    <xf numFmtId="0" fontId="68" fillId="0" borderId="14" xfId="0" applyFont="1" applyFill="1" applyBorder="1" applyAlignment="1">
      <alignment horizontal="left" vertical="center" wrapText="1"/>
    </xf>
    <xf numFmtId="14" fontId="70" fillId="0" borderId="53" xfId="0" applyNumberFormat="1" applyFont="1" applyFill="1" applyBorder="1" applyAlignment="1">
      <alignment horizontal="center" vertical="center" wrapText="1"/>
    </xf>
    <xf numFmtId="0" fontId="68" fillId="0" borderId="54" xfId="0" applyFont="1" applyFill="1" applyBorder="1" applyAlignment="1">
      <alignment horizontal="center" vertical="center" wrapText="1"/>
    </xf>
    <xf numFmtId="0" fontId="68" fillId="0" borderId="55" xfId="0" applyFont="1" applyFill="1" applyBorder="1" applyAlignment="1">
      <alignment horizontal="center" vertical="center" wrapText="1"/>
    </xf>
    <xf numFmtId="0" fontId="68" fillId="0" borderId="56" xfId="0" applyFont="1" applyFill="1" applyBorder="1" applyAlignment="1">
      <alignment horizontal="center" vertical="center" wrapText="1"/>
    </xf>
    <xf numFmtId="0" fontId="68" fillId="0" borderId="16" xfId="0" applyFont="1" applyFill="1" applyBorder="1" applyAlignment="1">
      <alignment horizontal="left" vertical="center" wrapText="1"/>
    </xf>
    <xf numFmtId="4" fontId="68" fillId="0" borderId="33" xfId="0" applyNumberFormat="1" applyFont="1" applyFill="1" applyBorder="1" applyAlignment="1">
      <alignment horizontal="center" vertical="center" wrapText="1"/>
    </xf>
    <xf numFmtId="4" fontId="68" fillId="0" borderId="11" xfId="0" applyNumberFormat="1" applyFont="1" applyFill="1" applyBorder="1" applyAlignment="1">
      <alignment horizontal="center" vertical="center" wrapText="1"/>
    </xf>
    <xf numFmtId="0" fontId="70" fillId="0" borderId="33" xfId="0" applyFont="1" applyFill="1" applyBorder="1" applyAlignment="1">
      <alignment horizontal="center" vertical="center" wrapText="1"/>
    </xf>
    <xf numFmtId="0" fontId="70" fillId="0" borderId="11" xfId="0" applyFont="1" applyFill="1" applyBorder="1" applyAlignment="1">
      <alignment horizontal="center" vertical="center" wrapText="1"/>
    </xf>
    <xf numFmtId="0" fontId="69" fillId="0" borderId="33" xfId="0" applyFont="1" applyFill="1" applyBorder="1" applyAlignment="1">
      <alignment horizontal="center" vertical="center" wrapText="1"/>
    </xf>
    <xf numFmtId="0" fontId="69" fillId="0" borderId="11" xfId="0" applyFont="1" applyFill="1" applyBorder="1" applyAlignment="1">
      <alignment horizontal="center" vertical="center" wrapText="1"/>
    </xf>
    <xf numFmtId="193" fontId="30" fillId="0" borderId="33" xfId="0" applyNumberFormat="1" applyFont="1" applyFill="1" applyBorder="1" applyAlignment="1">
      <alignment horizontal="center" vertical="center" wrapText="1"/>
    </xf>
    <xf numFmtId="193" fontId="30" fillId="0" borderId="11" xfId="0" applyNumberFormat="1" applyFont="1" applyFill="1" applyBorder="1" applyAlignment="1">
      <alignment horizontal="center" vertical="center" wrapText="1"/>
    </xf>
    <xf numFmtId="0" fontId="70" fillId="0" borderId="55" xfId="0" applyFont="1" applyFill="1" applyBorder="1" applyAlignment="1">
      <alignment horizontal="left" vertical="center" wrapText="1"/>
    </xf>
    <xf numFmtId="0" fontId="70" fillId="0" borderId="14" xfId="0" applyFont="1" applyFill="1" applyBorder="1" applyAlignment="1">
      <alignment horizontal="left" vertical="center" wrapText="1"/>
    </xf>
    <xf numFmtId="0" fontId="70" fillId="0" borderId="56" xfId="0" applyFont="1" applyFill="1" applyBorder="1" applyAlignment="1">
      <alignment horizontal="left" vertical="center" wrapText="1"/>
    </xf>
    <xf numFmtId="0" fontId="70" fillId="0" borderId="9" xfId="0" applyFont="1" applyFill="1" applyBorder="1" applyAlignment="1">
      <alignment horizontal="left" vertical="center" wrapText="1"/>
    </xf>
    <xf numFmtId="0" fontId="70" fillId="0" borderId="57" xfId="0" applyFont="1" applyFill="1" applyBorder="1" applyAlignment="1">
      <alignment horizontal="left" vertical="center" wrapText="1"/>
    </xf>
    <xf numFmtId="0" fontId="70" fillId="0" borderId="52" xfId="0" applyFont="1" applyFill="1" applyBorder="1" applyAlignment="1">
      <alignment horizontal="left" vertical="center" wrapText="1"/>
    </xf>
    <xf numFmtId="0" fontId="70" fillId="0" borderId="53" xfId="0" applyFont="1" applyFill="1" applyBorder="1" applyAlignment="1">
      <alignment horizontal="center" vertical="center" wrapText="1"/>
    </xf>
    <xf numFmtId="0" fontId="70" fillId="0" borderId="54" xfId="0" applyFont="1" applyFill="1" applyBorder="1" applyAlignment="1">
      <alignment horizontal="left" vertical="center" wrapText="1"/>
    </xf>
    <xf numFmtId="0" fontId="70" fillId="0" borderId="13" xfId="0" applyFont="1" applyFill="1" applyBorder="1" applyAlignment="1">
      <alignment horizontal="left" vertical="center" wrapText="1"/>
    </xf>
    <xf numFmtId="0" fontId="69" fillId="0" borderId="57" xfId="0" applyFont="1" applyFill="1" applyBorder="1" applyAlignment="1">
      <alignment horizontal="center" vertical="center" wrapText="1"/>
    </xf>
    <xf numFmtId="0" fontId="69" fillId="0" borderId="52" xfId="0" applyFont="1" applyFill="1" applyBorder="1" applyAlignment="1">
      <alignment horizontal="center" vertical="center" wrapText="1"/>
    </xf>
    <xf numFmtId="0" fontId="69" fillId="0" borderId="53" xfId="0" applyFont="1" applyFill="1" applyBorder="1" applyAlignment="1">
      <alignment horizontal="center" vertical="center" wrapText="1"/>
    </xf>
    <xf numFmtId="0" fontId="31" fillId="0" borderId="0" xfId="50" applyFont="1" applyFill="1" applyAlignment="1" applyProtection="1">
      <alignment horizontal="center" vertical="center" wrapText="1"/>
      <protection/>
    </xf>
    <xf numFmtId="0" fontId="31" fillId="0" borderId="17" xfId="50" applyFont="1" applyFill="1" applyBorder="1" applyAlignment="1" applyProtection="1">
      <alignment horizontal="center" vertical="center" wrapText="1"/>
      <protection/>
    </xf>
    <xf numFmtId="0" fontId="69" fillId="0" borderId="51" xfId="0" applyFont="1" applyFill="1" applyBorder="1" applyAlignment="1">
      <alignment horizontal="center" vertical="center" wrapText="1"/>
    </xf>
    <xf numFmtId="0" fontId="69" fillId="0" borderId="54" xfId="0" applyFont="1" applyFill="1" applyBorder="1" applyAlignment="1">
      <alignment horizontal="center" vertical="center" wrapText="1"/>
    </xf>
    <xf numFmtId="0" fontId="69" fillId="0" borderId="13" xfId="0" applyFont="1" applyFill="1" applyBorder="1" applyAlignment="1">
      <alignment horizontal="center" vertical="center" wrapText="1"/>
    </xf>
    <xf numFmtId="0" fontId="69" fillId="0" borderId="55" xfId="0" applyFont="1" applyFill="1" applyBorder="1" applyAlignment="1">
      <alignment horizontal="center" vertical="center" wrapText="1"/>
    </xf>
    <xf numFmtId="0" fontId="69" fillId="0" borderId="14" xfId="0" applyFont="1" applyFill="1" applyBorder="1" applyAlignment="1">
      <alignment horizontal="center" vertical="center" wrapText="1"/>
    </xf>
    <xf numFmtId="0" fontId="69" fillId="0" borderId="56" xfId="0" applyFont="1" applyFill="1" applyBorder="1" applyAlignment="1">
      <alignment horizontal="center" vertical="center" wrapText="1"/>
    </xf>
    <xf numFmtId="0" fontId="69" fillId="0" borderId="9" xfId="0" applyFont="1" applyFill="1" applyBorder="1" applyAlignment="1">
      <alignment horizontal="center" vertical="center" wrapText="1"/>
    </xf>
    <xf numFmtId="0" fontId="30" fillId="13" borderId="9" xfId="0" applyFont="1" applyFill="1" applyBorder="1" applyAlignment="1">
      <alignment horizontal="center" vertical="center" wrapText="1"/>
    </xf>
    <xf numFmtId="2" fontId="30" fillId="13" borderId="9" xfId="0" applyNumberFormat="1" applyFont="1" applyFill="1" applyBorder="1" applyAlignment="1">
      <alignment horizontal="center" vertical="center" wrapText="1"/>
    </xf>
    <xf numFmtId="4" fontId="68" fillId="13" borderId="33" xfId="0" applyNumberFormat="1" applyFont="1" applyFill="1" applyBorder="1" applyAlignment="1">
      <alignment horizontal="center" vertical="center" wrapText="1"/>
    </xf>
    <xf numFmtId="4" fontId="68" fillId="13" borderId="11" xfId="0" applyNumberFormat="1" applyFont="1" applyFill="1" applyBorder="1" applyAlignment="1">
      <alignment horizontal="center" vertical="center" wrapText="1"/>
    </xf>
  </cellXfs>
  <cellStyles count="93">
    <cellStyle name="Normal" xfId="0"/>
    <cellStyle name=" 1" xfId="15"/>
    <cellStyle name=" 1 2" xfId="16"/>
    <cellStyle name=" 1_Stage1" xfId="17"/>
    <cellStyle name="_Model_RAB Мой_PR.PROG.WARM.NOTCOMBI.2012.2.16_v1.4(04.04.11) " xfId="18"/>
    <cellStyle name="_Model_RAB Мой_Книга2_PR.PROG.WARM.NOTCOMBI.2012.2.16_v1.4(04.04.11) " xfId="19"/>
    <cellStyle name="_Model_RAB_MRSK_svod_PR.PROG.WARM.NOTCOMBI.2012.2.16_v1.4(04.04.11) " xfId="20"/>
    <cellStyle name="_Model_RAB_MRSK_svod_Книга2_PR.PROG.WARM.NOTCOMBI.2012.2.16_v1.4(04.04.11) " xfId="21"/>
    <cellStyle name="_МОДЕЛЬ_1 (2)_PR.PROG.WARM.NOTCOMBI.2012.2.16_v1.4(04.04.11) " xfId="22"/>
    <cellStyle name="_МОДЕЛЬ_1 (2)_Книга2_PR.PROG.WARM.NOTCOMBI.2012.2.16_v1.4(04.04.11) " xfId="23"/>
    <cellStyle name="_пр 5 тариф RAB_PR.PROG.WARM.NOTCOMBI.2012.2.16_v1.4(04.04.11) " xfId="24"/>
    <cellStyle name="_пр 5 тариф RAB_Книга2_PR.PROG.WARM.NOTCOMBI.2012.2.16_v1.4(04.04.11) " xfId="25"/>
    <cellStyle name="_Расчет RAB_22072008_PR.PROG.WARM.NOTCOMBI.2012.2.16_v1.4(04.04.11) " xfId="26"/>
    <cellStyle name="_Расчет RAB_22072008_Книга2_PR.PROG.WARM.NOTCOMBI.2012.2.16_v1.4(04.04.11) " xfId="27"/>
    <cellStyle name="_Расчет RAB_Лен и МОЭСК_с 2010 года_14.04.2009_со сглаж_version 3.0_без ФСК_PR.PROG.WARM.NOTCOMBI.2012.2.16_v1.4(04.04.11) " xfId="28"/>
    <cellStyle name="_Расчет RAB_Лен и МОЭСК_с 2010 года_14.04.2009_со сглаж_version 3.0_без ФСК_Книга2_PR.PROG.WARM.NOTCOMBI.2012.2.16_v1.4(04.04.11) " xfId="29"/>
    <cellStyle name="Action" xfId="30"/>
    <cellStyle name="Cells" xfId="31"/>
    <cellStyle name="Cells 2" xfId="32"/>
    <cellStyle name="Currency [0]" xfId="33"/>
    <cellStyle name="Currency2" xfId="34"/>
    <cellStyle name="DblClick" xfId="35"/>
    <cellStyle name="DblClickWeb" xfId="36"/>
    <cellStyle name="Followed Hyperlink" xfId="37"/>
    <cellStyle name="Formuls" xfId="38"/>
    <cellStyle name="Header" xfId="39"/>
    <cellStyle name="Header 3" xfId="40"/>
    <cellStyle name="Hyperlink" xfId="41"/>
    <cellStyle name="normal" xfId="42"/>
    <cellStyle name="Normal1" xfId="43"/>
    <cellStyle name="Normal2" xfId="44"/>
    <cellStyle name="Percent1" xfId="45"/>
    <cellStyle name="Title" xfId="46"/>
    <cellStyle name="Title 4" xfId="47"/>
    <cellStyle name="Ввод " xfId="48"/>
    <cellStyle name="Ввод  2" xfId="49"/>
    <cellStyle name="Hyperlink" xfId="50"/>
    <cellStyle name="Гиперссылка 2" xfId="51"/>
    <cellStyle name="Гиперссылка 2 2" xfId="52"/>
    <cellStyle name="Гиперссылка 2 2 2" xfId="53"/>
    <cellStyle name="Гиперссылка 2 3" xfId="54"/>
    <cellStyle name="Гиперссылка 3" xfId="55"/>
    <cellStyle name="Гиперссылка 4" xfId="56"/>
    <cellStyle name="Гиперссылка 4 2" xfId="57"/>
    <cellStyle name="Гиперссылка 4 2 2" xfId="58"/>
    <cellStyle name="Гиперссылка 4 3" xfId="59"/>
    <cellStyle name="Гиперссылка 4 6" xfId="60"/>
    <cellStyle name="Гиперссылка 5" xfId="61"/>
    <cellStyle name="Currency" xfId="62"/>
    <cellStyle name="Currency [0]" xfId="63"/>
    <cellStyle name="Заголовок" xfId="64"/>
    <cellStyle name="ЗаголовокСтолбца" xfId="65"/>
    <cellStyle name="Значение" xfId="66"/>
    <cellStyle name="Обычный 10" xfId="67"/>
    <cellStyle name="Обычный 11" xfId="68"/>
    <cellStyle name="Обычный 11 3" xfId="69"/>
    <cellStyle name="Обычный 12" xfId="70"/>
    <cellStyle name="Обычный 12 2" xfId="71"/>
    <cellStyle name="Обычный 12 3" xfId="72"/>
    <cellStyle name="Обычный 12 3 2" xfId="73"/>
    <cellStyle name="Обычный 12 4" xfId="74"/>
    <cellStyle name="Обычный 14" xfId="75"/>
    <cellStyle name="Обычный 14 2" xfId="76"/>
    <cellStyle name="Обычный 16" xfId="77"/>
    <cellStyle name="Обычный 2" xfId="78"/>
    <cellStyle name="Обычный 2 10" xfId="79"/>
    <cellStyle name="Обычный 2 10 2" xfId="80"/>
    <cellStyle name="Обычный 2 14" xfId="81"/>
    <cellStyle name="Обычный 2 2" xfId="82"/>
    <cellStyle name="Обычный 2 3" xfId="83"/>
    <cellStyle name="Обычный 2 7" xfId="84"/>
    <cellStyle name="Обычный 2 8" xfId="85"/>
    <cellStyle name="Обычный 2_НВВ - сети долгосрочный (15.07) - передано на оформление 2" xfId="86"/>
    <cellStyle name="Обычный 3" xfId="87"/>
    <cellStyle name="Обычный 3 2" xfId="88"/>
    <cellStyle name="Обычный 3 3" xfId="89"/>
    <cellStyle name="Обычный 3 3 2" xfId="90"/>
    <cellStyle name="Обычный 4" xfId="91"/>
    <cellStyle name="Обычный 5" xfId="92"/>
    <cellStyle name="Обычный 9 2" xfId="93"/>
    <cellStyle name="Followed Hyperlink" xfId="94"/>
    <cellStyle name="Примечание" xfId="95"/>
    <cellStyle name="Примечание 2" xfId="96"/>
    <cellStyle name="Percent" xfId="97"/>
    <cellStyle name="Процентный 10" xfId="98"/>
    <cellStyle name="Процентный 2" xfId="99"/>
    <cellStyle name="Стиль 1" xfId="100"/>
    <cellStyle name="Comma" xfId="101"/>
    <cellStyle name="Comma [0]" xfId="102"/>
    <cellStyle name="Формула" xfId="103"/>
    <cellStyle name="Формула 3" xfId="104"/>
    <cellStyle name="Формула_GRES.2007.5" xfId="105"/>
    <cellStyle name="ФормулаВБ_Мониторинг инвестиций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slo\&#1086;&#1073;&#1084;&#1077;&#1085;\Users\lagutina\Downloads\&#1056;&#1072;&#1085;&#1082;&#1086;&#1074;&#1080;&#1095;\&#1060;&#1086;&#1088;&#1084;&#1099;%20&#1076;&#1083;&#1103;%20&#1074;&#1086;&#1076;&#1086;&#1086;&#1090;&#1074;&#1077;&#1076;&#1077;&#1085;&#1080;&#1103;\&#1096;&#1072;&#1073;&#1083;&#1086;&#1085;%20&#1074;&#1086;&#1076;&#1086;&#1086;&#1090;&#1074;&#1077;&#1076;&#1077;&#1085;&#1080;&#1077;\9%20&#1052;&#1045;&#1057;.JKH.OPEN.INFO.BALANCE.V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List01"/>
      <sheetName val="Инструкция"/>
      <sheetName val="Лог обновления"/>
      <sheetName val="Титульный"/>
      <sheetName val="Список МО"/>
      <sheetName val="Показатели (факт)"/>
      <sheetName val="Показатели (2)"/>
      <sheetName val="Потр. характеристики"/>
      <sheetName val="Инвестиции"/>
      <sheetName val="Инвестиции исправления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SelectData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2"/>
      <sheetName val="modList03"/>
      <sheetName val="modList04"/>
      <sheetName val="modList05"/>
      <sheetName val="modList06"/>
      <sheetName val="modList07"/>
      <sheetName val="modfrmDateChoose"/>
      <sheetName val="modComm"/>
      <sheetName val="modThisWorkbook"/>
      <sheetName val="REESTR_MO"/>
      <sheetName val="modfrmReestrMR"/>
      <sheetName val="modfrmCheckUpdates"/>
      <sheetName val="CopyList"/>
    </sheetNames>
    <sheetDataSet>
      <sheetData sheetId="1">
        <row r="3">
          <cell r="B3" t="str">
            <v>Версия 6.0.3</v>
          </cell>
        </row>
      </sheetData>
      <sheetData sheetId="3">
        <row r="7">
          <cell r="F7" t="str">
            <v>Московская область</v>
          </cell>
        </row>
        <row r="17">
          <cell r="F17" t="str">
            <v>МУП "Домодедовский водоканал"</v>
          </cell>
        </row>
      </sheetData>
      <sheetData sheetId="8">
        <row r="19">
          <cell r="W19" t="str">
            <v>y</v>
          </cell>
        </row>
        <row r="22">
          <cell r="W22" t="str">
            <v>y</v>
          </cell>
        </row>
        <row r="30">
          <cell r="W30" t="str">
            <v>y</v>
          </cell>
        </row>
        <row r="38">
          <cell r="W38" t="str">
            <v>y</v>
          </cell>
        </row>
        <row r="46">
          <cell r="W46" t="str">
            <v>y</v>
          </cell>
        </row>
      </sheetData>
      <sheetData sheetId="14">
        <row r="2">
          <cell r="D2">
            <v>2013</v>
          </cell>
          <cell r="I2" t="str">
            <v>общий</v>
          </cell>
          <cell r="O2" t="str">
            <v>торги/аукционы</v>
          </cell>
          <cell r="P2" t="str">
            <v>кредиты банков</v>
          </cell>
        </row>
        <row r="3">
          <cell r="D3">
            <v>2014</v>
          </cell>
          <cell r="I3" t="str">
            <v>общий с учетом освобождения от уплаты НДС</v>
          </cell>
          <cell r="O3" t="str">
            <v>прямые договора без торгов</v>
          </cell>
          <cell r="P3" t="str">
            <v>кредиты иностранных банков</v>
          </cell>
        </row>
        <row r="4">
          <cell r="D4">
            <v>2015</v>
          </cell>
          <cell r="I4" t="str">
            <v>специальный (упрощенная система налогообложения, система налогообложения для сельскохозяйственных товаропроизводителей)</v>
          </cell>
          <cell r="O4" t="str">
            <v>прочее</v>
          </cell>
          <cell r="P4" t="str">
            <v>заемные ср-ва др. организаций</v>
          </cell>
        </row>
        <row r="5">
          <cell r="D5">
            <v>2016</v>
          </cell>
          <cell r="P5" t="str">
            <v>федеральный бюджет</v>
          </cell>
        </row>
        <row r="6">
          <cell r="D6">
            <v>2017</v>
          </cell>
          <cell r="P6" t="str">
            <v>бюджет субъекта РФ</v>
          </cell>
        </row>
        <row r="7">
          <cell r="P7" t="str">
            <v>бюджет муниципального образования</v>
          </cell>
        </row>
        <row r="8">
          <cell r="P8" t="str">
            <v>ср-ва внебюджетных фондов</v>
          </cell>
        </row>
        <row r="9">
          <cell r="P9" t="str">
            <v>прибыль, направляемая на инвестиции</v>
          </cell>
        </row>
        <row r="10">
          <cell r="P10" t="str">
            <v>амортизация</v>
          </cell>
        </row>
        <row r="11">
          <cell r="P11" t="str">
            <v>инвестиционная надбавка к тарифу</v>
          </cell>
        </row>
        <row r="12">
          <cell r="P12" t="str">
            <v>плата за подключение</v>
          </cell>
        </row>
        <row r="13">
          <cell r="J13" t="str">
            <v>водоотведение, в том числе очистка сточных вод и обращение с осадком сточных вод</v>
          </cell>
          <cell r="P13" t="str">
            <v>прочие средства</v>
          </cell>
        </row>
        <row r="14">
          <cell r="J14" t="str">
            <v>прием и транспортировка сточных вод</v>
          </cell>
        </row>
        <row r="15">
          <cell r="J15" t="str">
            <v>подключение (технологическое присоединение) к централизованной системе водоотведения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4463"/>
  <sheetViews>
    <sheetView tabSelected="1" zoomScale="90" zoomScaleNormal="90" zoomScalePageLayoutView="0" workbookViewId="0" topLeftCell="A1">
      <pane xSplit="3" ySplit="6" topLeftCell="D6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B37" sqref="B37:D69"/>
    </sheetView>
  </sheetViews>
  <sheetFormatPr defaultColWidth="9.140625" defaultRowHeight="15" outlineLevelRow="1" outlineLevelCol="1"/>
  <cols>
    <col min="1" max="1" width="7.00390625" style="19" customWidth="1"/>
    <col min="2" max="2" width="37.28125" style="19" customWidth="1"/>
    <col min="3" max="3" width="11.7109375" style="19" customWidth="1"/>
    <col min="4" max="4" width="33.28125" style="19" customWidth="1" outlineLevel="1"/>
    <col min="5" max="5" width="27.421875" style="19" customWidth="1" outlineLevel="1"/>
    <col min="6" max="20" width="25.8515625" style="19" customWidth="1" outlineLevel="1"/>
    <col min="21" max="28" width="20.421875" style="19" customWidth="1" outlineLevel="1"/>
    <col min="29" max="29" width="21.7109375" style="19" customWidth="1" outlineLevel="1"/>
    <col min="30" max="30" width="18.8515625" style="19" customWidth="1" outlineLevel="1"/>
    <col min="31" max="31" width="19.28125" style="19" customWidth="1" outlineLevel="1"/>
    <col min="32" max="32" width="23.00390625" style="19" customWidth="1" outlineLevel="1"/>
    <col min="33" max="33" width="22.00390625" style="19" customWidth="1" outlineLevel="1"/>
    <col min="34" max="34" width="21.7109375" style="19" customWidth="1" outlineLevel="1"/>
    <col min="35" max="35" width="20.8515625" style="19" customWidth="1" outlineLevel="1"/>
    <col min="36" max="36" width="21.140625" style="19" customWidth="1" outlineLevel="1"/>
    <col min="37" max="43" width="16.7109375" style="19" customWidth="1" outlineLevel="1"/>
    <col min="44" max="44" width="17.140625" style="19" customWidth="1" outlineLevel="1"/>
    <col min="45" max="45" width="15.8515625" style="19" customWidth="1" outlineLevel="1"/>
    <col min="46" max="46" width="18.00390625" style="19" customWidth="1" outlineLevel="1"/>
    <col min="47" max="47" width="17.28125" style="19" customWidth="1" outlineLevel="1"/>
    <col min="48" max="48" width="16.7109375" style="19" customWidth="1" outlineLevel="1"/>
    <col min="49" max="49" width="19.57421875" style="19" customWidth="1" outlineLevel="1"/>
    <col min="50" max="50" width="15.28125" style="19" customWidth="1" outlineLevel="1"/>
    <col min="51" max="51" width="16.7109375" style="19" customWidth="1" outlineLevel="1"/>
    <col min="52" max="52" width="17.140625" style="19" customWidth="1" outlineLevel="1"/>
    <col min="53" max="53" width="15.8515625" style="19" customWidth="1" outlineLevel="1"/>
    <col min="54" max="54" width="17.140625" style="19" customWidth="1" outlineLevel="1"/>
    <col min="55" max="55" width="25.140625" style="19" customWidth="1" outlineLevel="1"/>
    <col min="56" max="56" width="21.7109375" style="19" customWidth="1" outlineLevel="1"/>
    <col min="57" max="57" width="19.8515625" style="19" customWidth="1" outlineLevel="1"/>
    <col min="58" max="59" width="23.140625" style="19" customWidth="1" outlineLevel="1"/>
    <col min="60" max="60" width="9.140625" style="19" customWidth="1"/>
    <col min="61" max="61" width="60.7109375" style="19" customWidth="1"/>
    <col min="62" max="16384" width="8.8515625" style="1" customWidth="1"/>
  </cols>
  <sheetData>
    <row r="1" spans="1:61" ht="15" customHeight="1">
      <c r="A1" s="203" t="s">
        <v>2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  <c r="X1" s="203"/>
      <c r="Y1" s="203"/>
      <c r="Z1" s="203"/>
      <c r="AA1" s="203"/>
      <c r="AB1" s="203"/>
      <c r="AC1" s="203"/>
      <c r="AD1" s="203"/>
      <c r="AE1" s="203"/>
      <c r="AF1" s="203"/>
      <c r="AG1" s="203"/>
      <c r="AH1" s="203"/>
      <c r="AI1" s="203"/>
      <c r="AJ1" s="203"/>
      <c r="AK1" s="203"/>
      <c r="AL1" s="203"/>
      <c r="AM1" s="203"/>
      <c r="AN1" s="203"/>
      <c r="AO1" s="203"/>
      <c r="AP1" s="203"/>
      <c r="AQ1" s="203"/>
      <c r="AR1" s="203"/>
      <c r="AS1" s="203"/>
      <c r="AT1" s="203"/>
      <c r="AU1" s="203"/>
      <c r="AV1" s="203"/>
      <c r="AW1" s="203"/>
      <c r="AX1" s="203"/>
      <c r="AY1" s="203"/>
      <c r="AZ1" s="203"/>
      <c r="BA1" s="203"/>
      <c r="BB1" s="203"/>
      <c r="BC1" s="203"/>
      <c r="BD1" s="203"/>
      <c r="BE1" s="203"/>
      <c r="BF1" s="203"/>
      <c r="BG1" s="203"/>
      <c r="BH1" s="203"/>
      <c r="BI1" s="203"/>
    </row>
    <row r="2" spans="1:61" ht="15.75" thickBot="1">
      <c r="A2" s="204"/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  <c r="AH2" s="204"/>
      <c r="AI2" s="204"/>
      <c r="AJ2" s="204"/>
      <c r="AK2" s="204"/>
      <c r="AL2" s="204"/>
      <c r="AM2" s="204"/>
      <c r="AN2" s="204"/>
      <c r="AO2" s="204"/>
      <c r="AP2" s="204"/>
      <c r="AQ2" s="204"/>
      <c r="AR2" s="204"/>
      <c r="AS2" s="204"/>
      <c r="AT2" s="204"/>
      <c r="AU2" s="204"/>
      <c r="AV2" s="204"/>
      <c r="AW2" s="204"/>
      <c r="AX2" s="204"/>
      <c r="AY2" s="204"/>
      <c r="AZ2" s="204"/>
      <c r="BA2" s="204"/>
      <c r="BB2" s="204"/>
      <c r="BC2" s="204"/>
      <c r="BD2" s="204"/>
      <c r="BE2" s="204"/>
      <c r="BF2" s="204"/>
      <c r="BG2" s="204"/>
      <c r="BH2" s="204"/>
      <c r="BI2" s="204"/>
    </row>
    <row r="3" spans="1:61" ht="18.75" customHeight="1" thickBot="1">
      <c r="A3" s="200" t="s">
        <v>3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5"/>
      <c r="AJ3" s="205"/>
      <c r="AK3" s="205"/>
      <c r="AL3" s="205"/>
      <c r="AM3" s="205"/>
      <c r="AN3" s="205"/>
      <c r="AO3" s="205"/>
      <c r="AP3" s="205"/>
      <c r="AQ3" s="205"/>
      <c r="AR3" s="205"/>
      <c r="AS3" s="205"/>
      <c r="AT3" s="205"/>
      <c r="AU3" s="205"/>
      <c r="AV3" s="205"/>
      <c r="AW3" s="205"/>
      <c r="AX3" s="205"/>
      <c r="AY3" s="205"/>
      <c r="AZ3" s="205"/>
      <c r="BA3" s="205"/>
      <c r="BB3" s="205"/>
      <c r="BC3" s="205"/>
      <c r="BD3" s="205"/>
      <c r="BE3" s="205"/>
      <c r="BF3" s="205"/>
      <c r="BG3" s="205"/>
      <c r="BH3" s="206" t="s">
        <v>4</v>
      </c>
      <c r="BI3" s="207"/>
    </row>
    <row r="4" spans="1:61" ht="26.25" customHeight="1" thickBot="1">
      <c r="A4" s="187" t="s">
        <v>5</v>
      </c>
      <c r="B4" s="187" t="s">
        <v>6</v>
      </c>
      <c r="C4" s="187" t="s">
        <v>7</v>
      </c>
      <c r="D4" s="200" t="s">
        <v>8</v>
      </c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  <c r="AC4" s="205"/>
      <c r="AD4" s="205"/>
      <c r="AE4" s="205"/>
      <c r="AF4" s="205"/>
      <c r="AG4" s="205"/>
      <c r="AH4" s="205"/>
      <c r="AI4" s="205"/>
      <c r="AJ4" s="205"/>
      <c r="AK4" s="205"/>
      <c r="AL4" s="205"/>
      <c r="AM4" s="205"/>
      <c r="AN4" s="205"/>
      <c r="AO4" s="205"/>
      <c r="AP4" s="205"/>
      <c r="AQ4" s="205"/>
      <c r="AR4" s="205"/>
      <c r="AS4" s="205"/>
      <c r="AT4" s="205"/>
      <c r="AU4" s="205"/>
      <c r="AV4" s="205"/>
      <c r="AW4" s="205"/>
      <c r="AX4" s="205"/>
      <c r="AY4" s="205"/>
      <c r="AZ4" s="205"/>
      <c r="BA4" s="205"/>
      <c r="BB4" s="205"/>
      <c r="BC4" s="205"/>
      <c r="BD4" s="205"/>
      <c r="BE4" s="205"/>
      <c r="BF4" s="205"/>
      <c r="BG4" s="205"/>
      <c r="BH4" s="208"/>
      <c r="BI4" s="209"/>
    </row>
    <row r="5" spans="1:61" ht="26.25" customHeight="1" thickBot="1">
      <c r="A5" s="188"/>
      <c r="B5" s="188"/>
      <c r="C5" s="188"/>
      <c r="D5" s="10" t="s">
        <v>9</v>
      </c>
      <c r="E5" s="2" t="s">
        <v>10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10"/>
      <c r="BI5" s="211"/>
    </row>
    <row r="6" spans="1:61" ht="194.25" customHeight="1" thickBot="1">
      <c r="A6" s="11">
        <v>1</v>
      </c>
      <c r="B6" s="10" t="s">
        <v>11</v>
      </c>
      <c r="C6" s="10" t="s">
        <v>12</v>
      </c>
      <c r="D6" s="10" t="s">
        <v>143</v>
      </c>
      <c r="E6" s="10" t="s">
        <v>145</v>
      </c>
      <c r="F6" s="10" t="s">
        <v>146</v>
      </c>
      <c r="G6" s="98" t="s">
        <v>147</v>
      </c>
      <c r="H6" s="98" t="s">
        <v>148</v>
      </c>
      <c r="I6" s="98" t="s">
        <v>149</v>
      </c>
      <c r="J6" s="98" t="s">
        <v>150</v>
      </c>
      <c r="K6" s="98" t="s">
        <v>151</v>
      </c>
      <c r="L6" s="98" t="s">
        <v>152</v>
      </c>
      <c r="M6" s="98" t="s">
        <v>153</v>
      </c>
      <c r="N6" s="98" t="s">
        <v>154</v>
      </c>
      <c r="O6" s="98" t="s">
        <v>155</v>
      </c>
      <c r="P6" s="98" t="s">
        <v>156</v>
      </c>
      <c r="Q6" s="98" t="s">
        <v>157</v>
      </c>
      <c r="R6" s="98" t="s">
        <v>158</v>
      </c>
      <c r="S6" s="98" t="s">
        <v>159</v>
      </c>
      <c r="T6" s="98" t="s">
        <v>160</v>
      </c>
      <c r="U6" s="98" t="s">
        <v>161</v>
      </c>
      <c r="V6" s="98" t="s">
        <v>162</v>
      </c>
      <c r="W6" s="98" t="s">
        <v>163</v>
      </c>
      <c r="X6" s="98" t="s">
        <v>164</v>
      </c>
      <c r="Y6" s="98" t="s">
        <v>165</v>
      </c>
      <c r="Z6" s="98" t="s">
        <v>166</v>
      </c>
      <c r="AA6" s="98" t="s">
        <v>167</v>
      </c>
      <c r="AB6" s="10" t="s">
        <v>168</v>
      </c>
      <c r="AC6" s="10" t="s">
        <v>169</v>
      </c>
      <c r="AD6" s="36" t="s">
        <v>170</v>
      </c>
      <c r="AE6" s="10" t="s">
        <v>171</v>
      </c>
      <c r="AF6" s="10" t="s">
        <v>172</v>
      </c>
      <c r="AG6" s="10" t="s">
        <v>173</v>
      </c>
      <c r="AH6" s="10" t="s">
        <v>174</v>
      </c>
      <c r="AI6" s="10" t="s">
        <v>175</v>
      </c>
      <c r="AJ6" s="98" t="s">
        <v>176</v>
      </c>
      <c r="AK6" s="98" t="s">
        <v>178</v>
      </c>
      <c r="AL6" s="98" t="s">
        <v>177</v>
      </c>
      <c r="AM6" s="98" t="s">
        <v>179</v>
      </c>
      <c r="AN6" s="98" t="s">
        <v>180</v>
      </c>
      <c r="AO6" s="98" t="s">
        <v>181</v>
      </c>
      <c r="AP6" s="98" t="s">
        <v>182</v>
      </c>
      <c r="AQ6" s="98" t="s">
        <v>183</v>
      </c>
      <c r="AR6" s="98" t="s">
        <v>184</v>
      </c>
      <c r="AS6" s="98" t="s">
        <v>185</v>
      </c>
      <c r="AT6" s="98" t="s">
        <v>186</v>
      </c>
      <c r="AU6" s="98" t="s">
        <v>187</v>
      </c>
      <c r="AV6" s="98" t="s">
        <v>188</v>
      </c>
      <c r="AW6" s="98" t="s">
        <v>189</v>
      </c>
      <c r="AX6" s="98" t="s">
        <v>190</v>
      </c>
      <c r="AY6" s="98" t="s">
        <v>191</v>
      </c>
      <c r="AZ6" s="98" t="s">
        <v>192</v>
      </c>
      <c r="BA6" s="98" t="s">
        <v>193</v>
      </c>
      <c r="BB6" s="98" t="s">
        <v>194</v>
      </c>
      <c r="BC6" s="98" t="s">
        <v>196</v>
      </c>
      <c r="BD6" s="98" t="s">
        <v>197</v>
      </c>
      <c r="BE6" s="98" t="s">
        <v>198</v>
      </c>
      <c r="BF6" s="98" t="s">
        <v>195</v>
      </c>
      <c r="BG6" s="98" t="s">
        <v>199</v>
      </c>
      <c r="BH6" s="200"/>
      <c r="BI6" s="201"/>
    </row>
    <row r="7" spans="1:61" ht="44.25" customHeight="1" outlineLevel="1" thickBot="1">
      <c r="A7" s="12">
        <v>2</v>
      </c>
      <c r="B7" s="10" t="s">
        <v>13</v>
      </c>
      <c r="C7" s="13" t="s">
        <v>12</v>
      </c>
      <c r="D7" s="99">
        <v>44862</v>
      </c>
      <c r="E7" s="13" t="s">
        <v>12</v>
      </c>
      <c r="F7" s="13" t="s">
        <v>12</v>
      </c>
      <c r="G7" s="13" t="s">
        <v>12</v>
      </c>
      <c r="H7" s="13" t="s">
        <v>12</v>
      </c>
      <c r="I7" s="13" t="s">
        <v>141</v>
      </c>
      <c r="J7" s="13" t="s">
        <v>12</v>
      </c>
      <c r="K7" s="13" t="s">
        <v>12</v>
      </c>
      <c r="L7" s="13" t="s">
        <v>12</v>
      </c>
      <c r="M7" s="13" t="s">
        <v>12</v>
      </c>
      <c r="N7" s="13" t="s">
        <v>141</v>
      </c>
      <c r="O7" s="13" t="s">
        <v>12</v>
      </c>
      <c r="P7" s="13" t="s">
        <v>12</v>
      </c>
      <c r="Q7" s="13" t="s">
        <v>12</v>
      </c>
      <c r="R7" s="13" t="s">
        <v>12</v>
      </c>
      <c r="S7" s="13" t="s">
        <v>12</v>
      </c>
      <c r="T7" s="13" t="s">
        <v>12</v>
      </c>
      <c r="U7" s="13" t="s">
        <v>12</v>
      </c>
      <c r="V7" s="13" t="s">
        <v>12</v>
      </c>
      <c r="W7" s="13" t="s">
        <v>12</v>
      </c>
      <c r="X7" s="13" t="s">
        <v>12</v>
      </c>
      <c r="Y7" s="13" t="s">
        <v>12</v>
      </c>
      <c r="Z7" s="13" t="s">
        <v>12</v>
      </c>
      <c r="AA7" s="13" t="s">
        <v>12</v>
      </c>
      <c r="AB7" s="13" t="s">
        <v>12</v>
      </c>
      <c r="AC7" s="13" t="s">
        <v>12</v>
      </c>
      <c r="AD7" s="13" t="s">
        <v>141</v>
      </c>
      <c r="AE7" s="13" t="s">
        <v>12</v>
      </c>
      <c r="AF7" s="13" t="s">
        <v>12</v>
      </c>
      <c r="AG7" s="13" t="s">
        <v>12</v>
      </c>
      <c r="AH7" s="13" t="s">
        <v>12</v>
      </c>
      <c r="AI7" s="13" t="s">
        <v>12</v>
      </c>
      <c r="AJ7" s="13" t="s">
        <v>12</v>
      </c>
      <c r="AK7" s="13" t="s">
        <v>12</v>
      </c>
      <c r="AL7" s="13" t="s">
        <v>12</v>
      </c>
      <c r="AM7" s="13" t="s">
        <v>12</v>
      </c>
      <c r="AN7" s="13" t="s">
        <v>12</v>
      </c>
      <c r="AO7" s="13" t="s">
        <v>12</v>
      </c>
      <c r="AP7" s="13" t="s">
        <v>12</v>
      </c>
      <c r="AQ7" s="13" t="s">
        <v>12</v>
      </c>
      <c r="AR7" s="13" t="s">
        <v>12</v>
      </c>
      <c r="AS7" s="13" t="s">
        <v>12</v>
      </c>
      <c r="AT7" s="13" t="s">
        <v>12</v>
      </c>
      <c r="AU7" s="13" t="s">
        <v>12</v>
      </c>
      <c r="AV7" s="13" t="s">
        <v>12</v>
      </c>
      <c r="AW7" s="13" t="s">
        <v>12</v>
      </c>
      <c r="AX7" s="13" t="s">
        <v>12</v>
      </c>
      <c r="AY7" s="13" t="s">
        <v>12</v>
      </c>
      <c r="AZ7" s="13" t="s">
        <v>12</v>
      </c>
      <c r="BA7" s="13" t="s">
        <v>12</v>
      </c>
      <c r="BB7" s="13" t="s">
        <v>12</v>
      </c>
      <c r="BC7" s="13" t="s">
        <v>12</v>
      </c>
      <c r="BD7" s="13" t="s">
        <v>12</v>
      </c>
      <c r="BE7" s="13" t="s">
        <v>12</v>
      </c>
      <c r="BF7" s="13" t="s">
        <v>12</v>
      </c>
      <c r="BG7" s="13" t="s">
        <v>12</v>
      </c>
      <c r="BH7" s="195" t="s">
        <v>14</v>
      </c>
      <c r="BI7" s="196"/>
    </row>
    <row r="8" spans="1:61" ht="54" customHeight="1" outlineLevel="1" thickBot="1">
      <c r="A8" s="12">
        <v>2.1</v>
      </c>
      <c r="B8" s="10" t="s">
        <v>15</v>
      </c>
      <c r="C8" s="13" t="s">
        <v>12</v>
      </c>
      <c r="D8" s="10"/>
      <c r="E8" s="13" t="s">
        <v>12</v>
      </c>
      <c r="F8" s="13" t="s">
        <v>12</v>
      </c>
      <c r="G8" s="13" t="s">
        <v>12</v>
      </c>
      <c r="H8" s="13" t="s">
        <v>12</v>
      </c>
      <c r="I8" s="13" t="s">
        <v>141</v>
      </c>
      <c r="J8" s="13" t="s">
        <v>12</v>
      </c>
      <c r="K8" s="13" t="s">
        <v>12</v>
      </c>
      <c r="L8" s="13" t="s">
        <v>12</v>
      </c>
      <c r="M8" s="13" t="s">
        <v>12</v>
      </c>
      <c r="N8" s="13" t="s">
        <v>141</v>
      </c>
      <c r="O8" s="13" t="s">
        <v>12</v>
      </c>
      <c r="P8" s="13" t="s">
        <v>12</v>
      </c>
      <c r="Q8" s="13" t="s">
        <v>12</v>
      </c>
      <c r="R8" s="13" t="s">
        <v>12</v>
      </c>
      <c r="S8" s="13" t="s">
        <v>12</v>
      </c>
      <c r="T8" s="13" t="s">
        <v>12</v>
      </c>
      <c r="U8" s="13" t="s">
        <v>12</v>
      </c>
      <c r="V8" s="13" t="s">
        <v>12</v>
      </c>
      <c r="W8" s="13" t="s">
        <v>12</v>
      </c>
      <c r="X8" s="13" t="s">
        <v>12</v>
      </c>
      <c r="Y8" s="13" t="s">
        <v>12</v>
      </c>
      <c r="Z8" s="13" t="s">
        <v>12</v>
      </c>
      <c r="AA8" s="13" t="s">
        <v>12</v>
      </c>
      <c r="AB8" s="13" t="s">
        <v>12</v>
      </c>
      <c r="AC8" s="13" t="s">
        <v>12</v>
      </c>
      <c r="AD8" s="13" t="s">
        <v>141</v>
      </c>
      <c r="AE8" s="13" t="s">
        <v>12</v>
      </c>
      <c r="AF8" s="13" t="s">
        <v>12</v>
      </c>
      <c r="AG8" s="13" t="s">
        <v>12</v>
      </c>
      <c r="AH8" s="13" t="s">
        <v>12</v>
      </c>
      <c r="AI8" s="13" t="s">
        <v>12</v>
      </c>
      <c r="AJ8" s="13" t="s">
        <v>12</v>
      </c>
      <c r="AK8" s="13" t="s">
        <v>12</v>
      </c>
      <c r="AL8" s="13" t="s">
        <v>12</v>
      </c>
      <c r="AM8" s="13" t="s">
        <v>12</v>
      </c>
      <c r="AN8" s="13" t="s">
        <v>12</v>
      </c>
      <c r="AO8" s="13" t="s">
        <v>12</v>
      </c>
      <c r="AP8" s="13" t="s">
        <v>12</v>
      </c>
      <c r="AQ8" s="13" t="s">
        <v>12</v>
      </c>
      <c r="AR8" s="13" t="s">
        <v>12</v>
      </c>
      <c r="AS8" s="13" t="s">
        <v>12</v>
      </c>
      <c r="AT8" s="13" t="s">
        <v>12</v>
      </c>
      <c r="AU8" s="13" t="s">
        <v>12</v>
      </c>
      <c r="AV8" s="13" t="s">
        <v>12</v>
      </c>
      <c r="AW8" s="13" t="s">
        <v>12</v>
      </c>
      <c r="AX8" s="13" t="s">
        <v>12</v>
      </c>
      <c r="AY8" s="13" t="s">
        <v>12</v>
      </c>
      <c r="AZ8" s="13" t="s">
        <v>12</v>
      </c>
      <c r="BA8" s="13" t="s">
        <v>12</v>
      </c>
      <c r="BB8" s="13" t="s">
        <v>12</v>
      </c>
      <c r="BC8" s="13" t="s">
        <v>12</v>
      </c>
      <c r="BD8" s="13" t="s">
        <v>12</v>
      </c>
      <c r="BE8" s="13" t="s">
        <v>12</v>
      </c>
      <c r="BF8" s="13" t="s">
        <v>12</v>
      </c>
      <c r="BG8" s="13" t="s">
        <v>12</v>
      </c>
      <c r="BH8" s="195" t="s">
        <v>16</v>
      </c>
      <c r="BI8" s="196"/>
    </row>
    <row r="9" spans="1:61" ht="27.75" customHeight="1" outlineLevel="1">
      <c r="A9" s="185">
        <v>3</v>
      </c>
      <c r="B9" s="185" t="s">
        <v>17</v>
      </c>
      <c r="C9" s="185"/>
      <c r="D9" s="187" t="s">
        <v>129</v>
      </c>
      <c r="E9" s="185" t="s">
        <v>12</v>
      </c>
      <c r="F9" s="185" t="s">
        <v>12</v>
      </c>
      <c r="G9" s="185" t="s">
        <v>12</v>
      </c>
      <c r="H9" s="185" t="s">
        <v>12</v>
      </c>
      <c r="I9" s="185" t="s">
        <v>12</v>
      </c>
      <c r="J9" s="185" t="s">
        <v>12</v>
      </c>
      <c r="K9" s="185" t="s">
        <v>12</v>
      </c>
      <c r="L9" s="185" t="s">
        <v>12</v>
      </c>
      <c r="M9" s="185" t="s">
        <v>12</v>
      </c>
      <c r="N9" s="185" t="s">
        <v>12</v>
      </c>
      <c r="O9" s="185" t="s">
        <v>12</v>
      </c>
      <c r="P9" s="185" t="s">
        <v>12</v>
      </c>
      <c r="Q9" s="185" t="s">
        <v>12</v>
      </c>
      <c r="R9" s="185" t="s">
        <v>12</v>
      </c>
      <c r="S9" s="185" t="s">
        <v>12</v>
      </c>
      <c r="T9" s="185" t="s">
        <v>12</v>
      </c>
      <c r="U9" s="185" t="s">
        <v>12</v>
      </c>
      <c r="V9" s="185" t="s">
        <v>12</v>
      </c>
      <c r="W9" s="185" t="s">
        <v>12</v>
      </c>
      <c r="X9" s="185" t="s">
        <v>12</v>
      </c>
      <c r="Y9" s="185" t="s">
        <v>12</v>
      </c>
      <c r="Z9" s="185" t="s">
        <v>12</v>
      </c>
      <c r="AA9" s="185" t="s">
        <v>12</v>
      </c>
      <c r="AB9" s="185" t="s">
        <v>12</v>
      </c>
      <c r="AC9" s="185" t="s">
        <v>12</v>
      </c>
      <c r="AD9" s="185" t="s">
        <v>12</v>
      </c>
      <c r="AE9" s="185" t="s">
        <v>12</v>
      </c>
      <c r="AF9" s="185" t="s">
        <v>12</v>
      </c>
      <c r="AG9" s="185" t="s">
        <v>12</v>
      </c>
      <c r="AH9" s="185" t="s">
        <v>12</v>
      </c>
      <c r="AI9" s="185" t="s">
        <v>12</v>
      </c>
      <c r="AJ9" s="185" t="s">
        <v>12</v>
      </c>
      <c r="AK9" s="185" t="s">
        <v>12</v>
      </c>
      <c r="AL9" s="185" t="s">
        <v>12</v>
      </c>
      <c r="AM9" s="185" t="s">
        <v>12</v>
      </c>
      <c r="AN9" s="185" t="s">
        <v>12</v>
      </c>
      <c r="AO9" s="185" t="s">
        <v>12</v>
      </c>
      <c r="AP9" s="185" t="s">
        <v>12</v>
      </c>
      <c r="AQ9" s="185" t="s">
        <v>12</v>
      </c>
      <c r="AR9" s="185" t="s">
        <v>12</v>
      </c>
      <c r="AS9" s="185" t="s">
        <v>12</v>
      </c>
      <c r="AT9" s="185" t="s">
        <v>12</v>
      </c>
      <c r="AU9" s="185" t="s">
        <v>12</v>
      </c>
      <c r="AV9" s="185" t="s">
        <v>12</v>
      </c>
      <c r="AW9" s="185" t="s">
        <v>12</v>
      </c>
      <c r="AX9" s="185" t="s">
        <v>12</v>
      </c>
      <c r="AY9" s="185" t="s">
        <v>12</v>
      </c>
      <c r="AZ9" s="185" t="s">
        <v>12</v>
      </c>
      <c r="BA9" s="185" t="s">
        <v>12</v>
      </c>
      <c r="BB9" s="185" t="s">
        <v>12</v>
      </c>
      <c r="BC9" s="185" t="s">
        <v>12</v>
      </c>
      <c r="BD9" s="185" t="s">
        <v>12</v>
      </c>
      <c r="BE9" s="185" t="s">
        <v>12</v>
      </c>
      <c r="BF9" s="185" t="s">
        <v>12</v>
      </c>
      <c r="BG9" s="185" t="s">
        <v>12</v>
      </c>
      <c r="BH9" s="198" t="s">
        <v>18</v>
      </c>
      <c r="BI9" s="199"/>
    </row>
    <row r="10" spans="1:61" ht="27.75" customHeight="1" outlineLevel="1">
      <c r="A10" s="197"/>
      <c r="B10" s="197"/>
      <c r="C10" s="197"/>
      <c r="D10" s="202"/>
      <c r="E10" s="197"/>
      <c r="F10" s="197"/>
      <c r="G10" s="197"/>
      <c r="H10" s="197"/>
      <c r="I10" s="197"/>
      <c r="J10" s="197"/>
      <c r="K10" s="197"/>
      <c r="L10" s="197"/>
      <c r="M10" s="197"/>
      <c r="N10" s="197"/>
      <c r="O10" s="197"/>
      <c r="P10" s="197"/>
      <c r="Q10" s="197"/>
      <c r="R10" s="197"/>
      <c r="S10" s="197"/>
      <c r="T10" s="197"/>
      <c r="U10" s="197"/>
      <c r="V10" s="197"/>
      <c r="W10" s="197"/>
      <c r="X10" s="197"/>
      <c r="Y10" s="197"/>
      <c r="Z10" s="197"/>
      <c r="AA10" s="197"/>
      <c r="AB10" s="197"/>
      <c r="AC10" s="197"/>
      <c r="AD10" s="197"/>
      <c r="AE10" s="197"/>
      <c r="AF10" s="197"/>
      <c r="AG10" s="197"/>
      <c r="AH10" s="197"/>
      <c r="AI10" s="197"/>
      <c r="AJ10" s="197"/>
      <c r="AK10" s="197"/>
      <c r="AL10" s="197"/>
      <c r="AM10" s="197"/>
      <c r="AN10" s="197"/>
      <c r="AO10" s="197"/>
      <c r="AP10" s="197"/>
      <c r="AQ10" s="197"/>
      <c r="AR10" s="197"/>
      <c r="AS10" s="197"/>
      <c r="AT10" s="197"/>
      <c r="AU10" s="197"/>
      <c r="AV10" s="197"/>
      <c r="AW10" s="197"/>
      <c r="AX10" s="197"/>
      <c r="AY10" s="197"/>
      <c r="AZ10" s="197"/>
      <c r="BA10" s="197"/>
      <c r="BB10" s="197"/>
      <c r="BC10" s="197"/>
      <c r="BD10" s="197"/>
      <c r="BE10" s="197"/>
      <c r="BF10" s="197"/>
      <c r="BG10" s="197"/>
      <c r="BH10" s="191" t="s">
        <v>19</v>
      </c>
      <c r="BI10" s="192"/>
    </row>
    <row r="11" spans="1:61" ht="27.75" customHeight="1" outlineLevel="1">
      <c r="A11" s="197"/>
      <c r="B11" s="197"/>
      <c r="C11" s="197"/>
      <c r="D11" s="202"/>
      <c r="E11" s="197"/>
      <c r="F11" s="197"/>
      <c r="G11" s="197"/>
      <c r="H11" s="197"/>
      <c r="I11" s="197"/>
      <c r="J11" s="197"/>
      <c r="K11" s="197"/>
      <c r="L11" s="197"/>
      <c r="M11" s="197"/>
      <c r="N11" s="197"/>
      <c r="O11" s="197"/>
      <c r="P11" s="197"/>
      <c r="Q11" s="197"/>
      <c r="R11" s="197"/>
      <c r="S11" s="197"/>
      <c r="T11" s="197"/>
      <c r="U11" s="197"/>
      <c r="V11" s="197"/>
      <c r="W11" s="197"/>
      <c r="X11" s="197"/>
      <c r="Y11" s="197"/>
      <c r="Z11" s="197"/>
      <c r="AA11" s="197"/>
      <c r="AB11" s="197"/>
      <c r="AC11" s="197"/>
      <c r="AD11" s="197"/>
      <c r="AE11" s="197"/>
      <c r="AF11" s="197"/>
      <c r="AG11" s="197"/>
      <c r="AH11" s="197"/>
      <c r="AI11" s="197"/>
      <c r="AJ11" s="197"/>
      <c r="AK11" s="197"/>
      <c r="AL11" s="197"/>
      <c r="AM11" s="197"/>
      <c r="AN11" s="197"/>
      <c r="AO11" s="197"/>
      <c r="AP11" s="197"/>
      <c r="AQ11" s="197"/>
      <c r="AR11" s="197"/>
      <c r="AS11" s="197"/>
      <c r="AT11" s="197"/>
      <c r="AU11" s="197"/>
      <c r="AV11" s="197"/>
      <c r="AW11" s="197"/>
      <c r="AX11" s="197"/>
      <c r="AY11" s="197"/>
      <c r="AZ11" s="197"/>
      <c r="BA11" s="197"/>
      <c r="BB11" s="197"/>
      <c r="BC11" s="197"/>
      <c r="BD11" s="197"/>
      <c r="BE11" s="197"/>
      <c r="BF11" s="197"/>
      <c r="BG11" s="197"/>
      <c r="BH11" s="191" t="s">
        <v>20</v>
      </c>
      <c r="BI11" s="192"/>
    </row>
    <row r="12" spans="1:61" ht="27.75" customHeight="1" outlineLevel="1">
      <c r="A12" s="197"/>
      <c r="B12" s="197"/>
      <c r="C12" s="197"/>
      <c r="D12" s="202"/>
      <c r="E12" s="197"/>
      <c r="F12" s="197"/>
      <c r="G12" s="197"/>
      <c r="H12" s="197"/>
      <c r="I12" s="197"/>
      <c r="J12" s="197"/>
      <c r="K12" s="197"/>
      <c r="L12" s="197"/>
      <c r="M12" s="197"/>
      <c r="N12" s="197"/>
      <c r="O12" s="197"/>
      <c r="P12" s="197"/>
      <c r="Q12" s="197"/>
      <c r="R12" s="197"/>
      <c r="S12" s="197"/>
      <c r="T12" s="197"/>
      <c r="U12" s="197"/>
      <c r="V12" s="197"/>
      <c r="W12" s="197"/>
      <c r="X12" s="197"/>
      <c r="Y12" s="197"/>
      <c r="Z12" s="197"/>
      <c r="AA12" s="197"/>
      <c r="AB12" s="197"/>
      <c r="AC12" s="197"/>
      <c r="AD12" s="197"/>
      <c r="AE12" s="197"/>
      <c r="AF12" s="197"/>
      <c r="AG12" s="197"/>
      <c r="AH12" s="197"/>
      <c r="AI12" s="197"/>
      <c r="AJ12" s="197"/>
      <c r="AK12" s="197"/>
      <c r="AL12" s="197"/>
      <c r="AM12" s="197"/>
      <c r="AN12" s="197"/>
      <c r="AO12" s="197"/>
      <c r="AP12" s="197"/>
      <c r="AQ12" s="197"/>
      <c r="AR12" s="197"/>
      <c r="AS12" s="197"/>
      <c r="AT12" s="197"/>
      <c r="AU12" s="197"/>
      <c r="AV12" s="197"/>
      <c r="AW12" s="197"/>
      <c r="AX12" s="197"/>
      <c r="AY12" s="197"/>
      <c r="AZ12" s="197"/>
      <c r="BA12" s="197"/>
      <c r="BB12" s="197"/>
      <c r="BC12" s="197"/>
      <c r="BD12" s="197"/>
      <c r="BE12" s="197"/>
      <c r="BF12" s="197"/>
      <c r="BG12" s="197"/>
      <c r="BH12" s="191" t="s">
        <v>21</v>
      </c>
      <c r="BI12" s="192"/>
    </row>
    <row r="13" spans="1:61" ht="27.75" customHeight="1" outlineLevel="1">
      <c r="A13" s="197"/>
      <c r="B13" s="197"/>
      <c r="C13" s="197"/>
      <c r="D13" s="202"/>
      <c r="E13" s="197"/>
      <c r="F13" s="197"/>
      <c r="G13" s="197"/>
      <c r="H13" s="197"/>
      <c r="I13" s="197"/>
      <c r="J13" s="197"/>
      <c r="K13" s="197"/>
      <c r="L13" s="197"/>
      <c r="M13" s="197"/>
      <c r="N13" s="197"/>
      <c r="O13" s="197"/>
      <c r="P13" s="197"/>
      <c r="Q13" s="197"/>
      <c r="R13" s="197"/>
      <c r="S13" s="197"/>
      <c r="T13" s="197"/>
      <c r="U13" s="197"/>
      <c r="V13" s="197"/>
      <c r="W13" s="197"/>
      <c r="X13" s="197"/>
      <c r="Y13" s="197"/>
      <c r="Z13" s="197"/>
      <c r="AA13" s="197"/>
      <c r="AB13" s="197"/>
      <c r="AC13" s="197"/>
      <c r="AD13" s="197"/>
      <c r="AE13" s="197"/>
      <c r="AF13" s="197"/>
      <c r="AG13" s="197"/>
      <c r="AH13" s="197"/>
      <c r="AI13" s="197"/>
      <c r="AJ13" s="197"/>
      <c r="AK13" s="197"/>
      <c r="AL13" s="197"/>
      <c r="AM13" s="197"/>
      <c r="AN13" s="197"/>
      <c r="AO13" s="197"/>
      <c r="AP13" s="197"/>
      <c r="AQ13" s="197"/>
      <c r="AR13" s="197"/>
      <c r="AS13" s="197"/>
      <c r="AT13" s="197"/>
      <c r="AU13" s="197"/>
      <c r="AV13" s="197"/>
      <c r="AW13" s="197"/>
      <c r="AX13" s="197"/>
      <c r="AY13" s="197"/>
      <c r="AZ13" s="197"/>
      <c r="BA13" s="197"/>
      <c r="BB13" s="197"/>
      <c r="BC13" s="197"/>
      <c r="BD13" s="197"/>
      <c r="BE13" s="197"/>
      <c r="BF13" s="197"/>
      <c r="BG13" s="197"/>
      <c r="BH13" s="191" t="s">
        <v>22</v>
      </c>
      <c r="BI13" s="192"/>
    </row>
    <row r="14" spans="1:61" ht="27.75" customHeight="1" outlineLevel="1">
      <c r="A14" s="197"/>
      <c r="B14" s="197"/>
      <c r="C14" s="197"/>
      <c r="D14" s="202"/>
      <c r="E14" s="197"/>
      <c r="F14" s="197"/>
      <c r="G14" s="197"/>
      <c r="H14" s="197"/>
      <c r="I14" s="197"/>
      <c r="J14" s="197"/>
      <c r="K14" s="197"/>
      <c r="L14" s="197"/>
      <c r="M14" s="197"/>
      <c r="N14" s="197"/>
      <c r="O14" s="197"/>
      <c r="P14" s="197"/>
      <c r="Q14" s="197"/>
      <c r="R14" s="197"/>
      <c r="S14" s="197"/>
      <c r="T14" s="197"/>
      <c r="U14" s="197"/>
      <c r="V14" s="197"/>
      <c r="W14" s="197"/>
      <c r="X14" s="197"/>
      <c r="Y14" s="197"/>
      <c r="Z14" s="197"/>
      <c r="AA14" s="197"/>
      <c r="AB14" s="197"/>
      <c r="AC14" s="197"/>
      <c r="AD14" s="197"/>
      <c r="AE14" s="197"/>
      <c r="AF14" s="197"/>
      <c r="AG14" s="197"/>
      <c r="AH14" s="197"/>
      <c r="AI14" s="197"/>
      <c r="AJ14" s="197"/>
      <c r="AK14" s="197"/>
      <c r="AL14" s="197"/>
      <c r="AM14" s="197"/>
      <c r="AN14" s="197"/>
      <c r="AO14" s="197"/>
      <c r="AP14" s="197"/>
      <c r="AQ14" s="197"/>
      <c r="AR14" s="197"/>
      <c r="AS14" s="197"/>
      <c r="AT14" s="197"/>
      <c r="AU14" s="197"/>
      <c r="AV14" s="197"/>
      <c r="AW14" s="197"/>
      <c r="AX14" s="197"/>
      <c r="AY14" s="197"/>
      <c r="AZ14" s="197"/>
      <c r="BA14" s="197"/>
      <c r="BB14" s="197"/>
      <c r="BC14" s="197"/>
      <c r="BD14" s="197"/>
      <c r="BE14" s="197"/>
      <c r="BF14" s="197"/>
      <c r="BG14" s="197"/>
      <c r="BH14" s="191" t="s">
        <v>23</v>
      </c>
      <c r="BI14" s="192"/>
    </row>
    <row r="15" spans="1:61" ht="51.75" customHeight="1" outlineLevel="1" thickBot="1">
      <c r="A15" s="186"/>
      <c r="B15" s="186"/>
      <c r="C15" s="186"/>
      <c r="D15" s="188"/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6"/>
      <c r="W15" s="186"/>
      <c r="X15" s="186"/>
      <c r="Y15" s="186"/>
      <c r="Z15" s="186"/>
      <c r="AA15" s="186"/>
      <c r="AB15" s="186"/>
      <c r="AC15" s="186"/>
      <c r="AD15" s="186"/>
      <c r="AE15" s="186"/>
      <c r="AF15" s="186"/>
      <c r="AG15" s="186"/>
      <c r="AH15" s="186"/>
      <c r="AI15" s="186"/>
      <c r="AJ15" s="186"/>
      <c r="AK15" s="186"/>
      <c r="AL15" s="186"/>
      <c r="AM15" s="186"/>
      <c r="AN15" s="186"/>
      <c r="AO15" s="186"/>
      <c r="AP15" s="186"/>
      <c r="AQ15" s="186"/>
      <c r="AR15" s="186"/>
      <c r="AS15" s="186"/>
      <c r="AT15" s="186"/>
      <c r="AU15" s="186"/>
      <c r="AV15" s="186"/>
      <c r="AW15" s="186"/>
      <c r="AX15" s="186"/>
      <c r="AY15" s="186"/>
      <c r="AZ15" s="186"/>
      <c r="BA15" s="186"/>
      <c r="BB15" s="186"/>
      <c r="BC15" s="186"/>
      <c r="BD15" s="186"/>
      <c r="BE15" s="186"/>
      <c r="BF15" s="186"/>
      <c r="BG15" s="186"/>
      <c r="BH15" s="193" t="s">
        <v>24</v>
      </c>
      <c r="BI15" s="194"/>
    </row>
    <row r="16" spans="1:61" ht="46.5" customHeight="1" outlineLevel="1" thickBot="1">
      <c r="A16" s="12">
        <v>4</v>
      </c>
      <c r="B16" s="9" t="s">
        <v>25</v>
      </c>
      <c r="C16" s="13" t="s">
        <v>12</v>
      </c>
      <c r="D16" s="10" t="s">
        <v>140</v>
      </c>
      <c r="E16" s="13" t="s">
        <v>12</v>
      </c>
      <c r="F16" s="13" t="s">
        <v>12</v>
      </c>
      <c r="G16" s="13" t="s">
        <v>12</v>
      </c>
      <c r="H16" s="13" t="s">
        <v>12</v>
      </c>
      <c r="I16" s="13" t="s">
        <v>141</v>
      </c>
      <c r="J16" s="13" t="s">
        <v>12</v>
      </c>
      <c r="K16" s="13" t="s">
        <v>12</v>
      </c>
      <c r="L16" s="13" t="s">
        <v>12</v>
      </c>
      <c r="M16" s="13" t="s">
        <v>12</v>
      </c>
      <c r="N16" s="13" t="s">
        <v>141</v>
      </c>
      <c r="O16" s="13" t="s">
        <v>12</v>
      </c>
      <c r="P16" s="13" t="s">
        <v>12</v>
      </c>
      <c r="Q16" s="13" t="s">
        <v>12</v>
      </c>
      <c r="R16" s="13" t="s">
        <v>12</v>
      </c>
      <c r="S16" s="13" t="s">
        <v>12</v>
      </c>
      <c r="T16" s="13" t="s">
        <v>12</v>
      </c>
      <c r="U16" s="13" t="s">
        <v>12</v>
      </c>
      <c r="V16" s="13" t="s">
        <v>12</v>
      </c>
      <c r="W16" s="13" t="s">
        <v>12</v>
      </c>
      <c r="X16" s="13" t="s">
        <v>12</v>
      </c>
      <c r="Y16" s="13" t="s">
        <v>12</v>
      </c>
      <c r="Z16" s="13" t="s">
        <v>12</v>
      </c>
      <c r="AA16" s="13" t="s">
        <v>12</v>
      </c>
      <c r="AB16" s="13" t="s">
        <v>12</v>
      </c>
      <c r="AC16" s="13" t="s">
        <v>12</v>
      </c>
      <c r="AD16" s="13" t="s">
        <v>141</v>
      </c>
      <c r="AE16" s="13" t="s">
        <v>12</v>
      </c>
      <c r="AF16" s="13" t="s">
        <v>12</v>
      </c>
      <c r="AG16" s="13" t="s">
        <v>12</v>
      </c>
      <c r="AH16" s="13" t="s">
        <v>12</v>
      </c>
      <c r="AI16" s="13" t="s">
        <v>12</v>
      </c>
      <c r="AJ16" s="13" t="s">
        <v>12</v>
      </c>
      <c r="AK16" s="13" t="s">
        <v>12</v>
      </c>
      <c r="AL16" s="13" t="s">
        <v>12</v>
      </c>
      <c r="AM16" s="13" t="s">
        <v>12</v>
      </c>
      <c r="AN16" s="13" t="s">
        <v>12</v>
      </c>
      <c r="AO16" s="13" t="s">
        <v>12</v>
      </c>
      <c r="AP16" s="13" t="s">
        <v>12</v>
      </c>
      <c r="AQ16" s="13" t="s">
        <v>12</v>
      </c>
      <c r="AR16" s="13" t="s">
        <v>12</v>
      </c>
      <c r="AS16" s="13" t="s">
        <v>12</v>
      </c>
      <c r="AT16" s="13" t="s">
        <v>12</v>
      </c>
      <c r="AU16" s="13" t="s">
        <v>12</v>
      </c>
      <c r="AV16" s="13" t="s">
        <v>12</v>
      </c>
      <c r="AW16" s="13" t="s">
        <v>12</v>
      </c>
      <c r="AX16" s="13" t="s">
        <v>12</v>
      </c>
      <c r="AY16" s="13" t="s">
        <v>12</v>
      </c>
      <c r="AZ16" s="13" t="s">
        <v>12</v>
      </c>
      <c r="BA16" s="13" t="s">
        <v>12</v>
      </c>
      <c r="BB16" s="13" t="s">
        <v>12</v>
      </c>
      <c r="BC16" s="13" t="s">
        <v>12</v>
      </c>
      <c r="BD16" s="13" t="s">
        <v>12</v>
      </c>
      <c r="BE16" s="13" t="s">
        <v>12</v>
      </c>
      <c r="BF16" s="13" t="s">
        <v>12</v>
      </c>
      <c r="BG16" s="13" t="s">
        <v>12</v>
      </c>
      <c r="BH16" s="195" t="s">
        <v>26</v>
      </c>
      <c r="BI16" s="196"/>
    </row>
    <row r="17" spans="1:61" ht="54.75" customHeight="1" outlineLevel="1" thickBot="1">
      <c r="A17" s="12">
        <v>5</v>
      </c>
      <c r="B17" s="9" t="s">
        <v>27</v>
      </c>
      <c r="C17" s="13" t="s">
        <v>12</v>
      </c>
      <c r="D17" s="10" t="s">
        <v>128</v>
      </c>
      <c r="E17" s="13" t="s">
        <v>12</v>
      </c>
      <c r="F17" s="13" t="s">
        <v>12</v>
      </c>
      <c r="G17" s="13" t="s">
        <v>12</v>
      </c>
      <c r="H17" s="13" t="s">
        <v>12</v>
      </c>
      <c r="I17" s="13" t="s">
        <v>141</v>
      </c>
      <c r="J17" s="13" t="s">
        <v>12</v>
      </c>
      <c r="K17" s="13" t="s">
        <v>12</v>
      </c>
      <c r="L17" s="13" t="s">
        <v>12</v>
      </c>
      <c r="M17" s="13" t="s">
        <v>12</v>
      </c>
      <c r="N17" s="13" t="s">
        <v>141</v>
      </c>
      <c r="O17" s="13" t="s">
        <v>12</v>
      </c>
      <c r="P17" s="13" t="s">
        <v>12</v>
      </c>
      <c r="Q17" s="13" t="s">
        <v>12</v>
      </c>
      <c r="R17" s="13" t="s">
        <v>12</v>
      </c>
      <c r="S17" s="13" t="s">
        <v>12</v>
      </c>
      <c r="T17" s="13" t="s">
        <v>12</v>
      </c>
      <c r="U17" s="13" t="s">
        <v>12</v>
      </c>
      <c r="V17" s="13" t="s">
        <v>12</v>
      </c>
      <c r="W17" s="13" t="s">
        <v>12</v>
      </c>
      <c r="X17" s="13" t="s">
        <v>12</v>
      </c>
      <c r="Y17" s="13" t="s">
        <v>12</v>
      </c>
      <c r="Z17" s="13" t="s">
        <v>12</v>
      </c>
      <c r="AA17" s="13" t="s">
        <v>12</v>
      </c>
      <c r="AB17" s="13" t="s">
        <v>12</v>
      </c>
      <c r="AC17" s="13" t="s">
        <v>12</v>
      </c>
      <c r="AD17" s="13" t="s">
        <v>141</v>
      </c>
      <c r="AE17" s="13" t="s">
        <v>12</v>
      </c>
      <c r="AF17" s="13" t="s">
        <v>12</v>
      </c>
      <c r="AG17" s="13" t="s">
        <v>12</v>
      </c>
      <c r="AH17" s="13" t="s">
        <v>12</v>
      </c>
      <c r="AI17" s="13" t="s">
        <v>12</v>
      </c>
      <c r="AJ17" s="13" t="s">
        <v>12</v>
      </c>
      <c r="AK17" s="13" t="s">
        <v>12</v>
      </c>
      <c r="AL17" s="13" t="s">
        <v>12</v>
      </c>
      <c r="AM17" s="13" t="s">
        <v>12</v>
      </c>
      <c r="AN17" s="13" t="s">
        <v>12</v>
      </c>
      <c r="AO17" s="13" t="s">
        <v>12</v>
      </c>
      <c r="AP17" s="13" t="s">
        <v>12</v>
      </c>
      <c r="AQ17" s="13" t="s">
        <v>12</v>
      </c>
      <c r="AR17" s="13" t="s">
        <v>12</v>
      </c>
      <c r="AS17" s="13" t="s">
        <v>12</v>
      </c>
      <c r="AT17" s="13" t="s">
        <v>12</v>
      </c>
      <c r="AU17" s="13" t="s">
        <v>12</v>
      </c>
      <c r="AV17" s="13" t="s">
        <v>12</v>
      </c>
      <c r="AW17" s="13" t="s">
        <v>12</v>
      </c>
      <c r="AX17" s="13" t="s">
        <v>12</v>
      </c>
      <c r="AY17" s="13" t="s">
        <v>12</v>
      </c>
      <c r="AZ17" s="13" t="s">
        <v>12</v>
      </c>
      <c r="BA17" s="13" t="s">
        <v>12</v>
      </c>
      <c r="BB17" s="13" t="s">
        <v>12</v>
      </c>
      <c r="BC17" s="13" t="s">
        <v>12</v>
      </c>
      <c r="BD17" s="13" t="s">
        <v>12</v>
      </c>
      <c r="BE17" s="13" t="s">
        <v>12</v>
      </c>
      <c r="BF17" s="13" t="s">
        <v>12</v>
      </c>
      <c r="BG17" s="13" t="s">
        <v>12</v>
      </c>
      <c r="BH17" s="195"/>
      <c r="BI17" s="196"/>
    </row>
    <row r="18" spans="1:61" ht="39" customHeight="1" outlineLevel="1" thickBot="1">
      <c r="A18" s="12">
        <v>6</v>
      </c>
      <c r="B18" s="9" t="s">
        <v>28</v>
      </c>
      <c r="C18" s="13" t="s">
        <v>12</v>
      </c>
      <c r="D18" s="14">
        <v>44927</v>
      </c>
      <c r="E18" s="13">
        <v>2023</v>
      </c>
      <c r="F18" s="13">
        <v>2023</v>
      </c>
      <c r="G18" s="13">
        <v>2023</v>
      </c>
      <c r="H18" s="13">
        <v>2023</v>
      </c>
      <c r="I18" s="13">
        <v>2023</v>
      </c>
      <c r="J18" s="13">
        <v>2023</v>
      </c>
      <c r="K18" s="13">
        <v>2023</v>
      </c>
      <c r="L18" s="13">
        <v>2023</v>
      </c>
      <c r="M18" s="13">
        <v>2023</v>
      </c>
      <c r="N18" s="13">
        <v>2023</v>
      </c>
      <c r="O18" s="13">
        <v>2023</v>
      </c>
      <c r="P18" s="13">
        <v>2023</v>
      </c>
      <c r="Q18" s="13">
        <v>2023</v>
      </c>
      <c r="R18" s="13">
        <v>2023</v>
      </c>
      <c r="S18" s="13">
        <v>2023</v>
      </c>
      <c r="T18" s="13">
        <v>2023</v>
      </c>
      <c r="U18" s="13">
        <v>2023</v>
      </c>
      <c r="V18" s="13">
        <v>2023</v>
      </c>
      <c r="W18" s="13">
        <v>2023</v>
      </c>
      <c r="X18" s="13">
        <v>2024</v>
      </c>
      <c r="Y18" s="13">
        <v>2024</v>
      </c>
      <c r="Z18" s="13">
        <v>2024</v>
      </c>
      <c r="AA18" s="13">
        <v>2025</v>
      </c>
      <c r="AB18" s="13">
        <v>2025</v>
      </c>
      <c r="AC18" s="13">
        <v>2026</v>
      </c>
      <c r="AD18" s="13">
        <v>2026</v>
      </c>
      <c r="AE18" s="13">
        <v>2026</v>
      </c>
      <c r="AF18" s="13">
        <v>2027</v>
      </c>
      <c r="AG18" s="13">
        <v>2027</v>
      </c>
      <c r="AH18" s="13">
        <v>2027</v>
      </c>
      <c r="AI18" s="13">
        <v>2023</v>
      </c>
      <c r="AJ18" s="13">
        <v>2023</v>
      </c>
      <c r="AK18" s="13">
        <v>2023</v>
      </c>
      <c r="AL18" s="13">
        <v>2024</v>
      </c>
      <c r="AM18" s="13">
        <v>2024</v>
      </c>
      <c r="AN18" s="13">
        <v>2025</v>
      </c>
      <c r="AO18" s="13">
        <v>2026</v>
      </c>
      <c r="AP18" s="13">
        <v>2026</v>
      </c>
      <c r="AQ18" s="13">
        <v>2027</v>
      </c>
      <c r="AR18" s="13">
        <v>2023</v>
      </c>
      <c r="AS18" s="13">
        <v>2023</v>
      </c>
      <c r="AT18" s="13">
        <v>2023</v>
      </c>
      <c r="AU18" s="13">
        <v>2023</v>
      </c>
      <c r="AV18" s="13">
        <v>2023</v>
      </c>
      <c r="AW18" s="13">
        <v>2023</v>
      </c>
      <c r="AX18" s="13">
        <v>2018</v>
      </c>
      <c r="AY18" s="13">
        <v>2018</v>
      </c>
      <c r="AZ18" s="13">
        <v>2023</v>
      </c>
      <c r="BA18" s="13">
        <v>2023</v>
      </c>
      <c r="BB18" s="13">
        <v>2023</v>
      </c>
      <c r="BC18" s="13">
        <v>2023</v>
      </c>
      <c r="BD18" s="13">
        <v>2023</v>
      </c>
      <c r="BE18" s="13">
        <v>2023</v>
      </c>
      <c r="BF18" s="13">
        <v>2023</v>
      </c>
      <c r="BG18" s="13">
        <v>2018</v>
      </c>
      <c r="BH18" s="195" t="s">
        <v>29</v>
      </c>
      <c r="BI18" s="196"/>
    </row>
    <row r="19" spans="1:61" ht="39" customHeight="1" outlineLevel="1" thickBot="1">
      <c r="A19" s="12">
        <v>7</v>
      </c>
      <c r="B19" s="9" t="s">
        <v>30</v>
      </c>
      <c r="C19" s="13" t="s">
        <v>12</v>
      </c>
      <c r="D19" s="14">
        <v>46752</v>
      </c>
      <c r="E19" s="13">
        <v>2023</v>
      </c>
      <c r="F19" s="13">
        <v>2023</v>
      </c>
      <c r="G19" s="13">
        <v>2023</v>
      </c>
      <c r="H19" s="13">
        <v>2023</v>
      </c>
      <c r="I19" s="13">
        <v>2023</v>
      </c>
      <c r="J19" s="13">
        <v>2023</v>
      </c>
      <c r="K19" s="13">
        <v>2023</v>
      </c>
      <c r="L19" s="13">
        <v>2023</v>
      </c>
      <c r="M19" s="13">
        <v>2023</v>
      </c>
      <c r="N19" s="13">
        <v>2023</v>
      </c>
      <c r="O19" s="13">
        <v>2023</v>
      </c>
      <c r="P19" s="13">
        <v>2023</v>
      </c>
      <c r="Q19" s="13">
        <v>2023</v>
      </c>
      <c r="R19" s="13">
        <v>2023</v>
      </c>
      <c r="S19" s="13">
        <v>2023</v>
      </c>
      <c r="T19" s="13">
        <v>2023</v>
      </c>
      <c r="U19" s="13">
        <v>2023</v>
      </c>
      <c r="V19" s="13">
        <v>2023</v>
      </c>
      <c r="W19" s="13">
        <v>2023</v>
      </c>
      <c r="X19" s="13">
        <v>2024</v>
      </c>
      <c r="Y19" s="13">
        <v>2024</v>
      </c>
      <c r="Z19" s="13">
        <v>2024</v>
      </c>
      <c r="AA19" s="13">
        <v>2025</v>
      </c>
      <c r="AB19" s="13">
        <v>2025</v>
      </c>
      <c r="AC19" s="13">
        <v>2026</v>
      </c>
      <c r="AD19" s="13">
        <v>2026</v>
      </c>
      <c r="AE19" s="13">
        <v>2026</v>
      </c>
      <c r="AF19" s="13">
        <v>2027</v>
      </c>
      <c r="AG19" s="13">
        <v>2027</v>
      </c>
      <c r="AH19" s="13">
        <v>2027</v>
      </c>
      <c r="AI19" s="13">
        <v>2023</v>
      </c>
      <c r="AJ19" s="13">
        <v>2023</v>
      </c>
      <c r="AK19" s="13">
        <v>2023</v>
      </c>
      <c r="AL19" s="13">
        <v>2024</v>
      </c>
      <c r="AM19" s="13">
        <v>2024</v>
      </c>
      <c r="AN19" s="13">
        <v>2025</v>
      </c>
      <c r="AO19" s="13">
        <v>2026</v>
      </c>
      <c r="AP19" s="13">
        <v>2026</v>
      </c>
      <c r="AQ19" s="13">
        <v>2027</v>
      </c>
      <c r="AR19" s="13">
        <v>2027</v>
      </c>
      <c r="AS19" s="13">
        <v>2027</v>
      </c>
      <c r="AT19" s="13">
        <v>2027</v>
      </c>
      <c r="AU19" s="13">
        <v>2027</v>
      </c>
      <c r="AV19" s="13">
        <v>2027</v>
      </c>
      <c r="AW19" s="13">
        <v>2027</v>
      </c>
      <c r="AX19" s="13">
        <v>2027</v>
      </c>
      <c r="AY19" s="13">
        <v>2027</v>
      </c>
      <c r="AZ19" s="13">
        <v>2027</v>
      </c>
      <c r="BA19" s="13">
        <v>2027</v>
      </c>
      <c r="BB19" s="13">
        <v>2027</v>
      </c>
      <c r="BC19" s="13">
        <v>2027</v>
      </c>
      <c r="BD19" s="13">
        <v>2027</v>
      </c>
      <c r="BE19" s="13">
        <v>2027</v>
      </c>
      <c r="BF19" s="13">
        <v>2027</v>
      </c>
      <c r="BG19" s="13">
        <v>2027</v>
      </c>
      <c r="BH19" s="195" t="s">
        <v>31</v>
      </c>
      <c r="BI19" s="196"/>
    </row>
    <row r="20" spans="1:61" ht="111" customHeight="1" outlineLevel="1" thickBot="1">
      <c r="A20" s="12">
        <v>8</v>
      </c>
      <c r="B20" s="9" t="s">
        <v>32</v>
      </c>
      <c r="C20" s="9" t="s">
        <v>0</v>
      </c>
      <c r="D20" s="71">
        <f>SUM(E20:BG20)</f>
        <v>162317.29899999997</v>
      </c>
      <c r="E20" s="102">
        <v>1148.336</v>
      </c>
      <c r="F20" s="103">
        <v>103.94</v>
      </c>
      <c r="G20" s="103">
        <v>232.84</v>
      </c>
      <c r="H20" s="103">
        <v>79.95</v>
      </c>
      <c r="I20" s="103">
        <v>194.1</v>
      </c>
      <c r="J20" s="103">
        <v>97.27</v>
      </c>
      <c r="K20" s="103">
        <v>73.31</v>
      </c>
      <c r="L20" s="103">
        <v>231.37</v>
      </c>
      <c r="M20" s="103">
        <v>135.67</v>
      </c>
      <c r="N20" s="103">
        <v>220.96</v>
      </c>
      <c r="O20" s="103">
        <v>127.18</v>
      </c>
      <c r="P20" s="103">
        <v>150.8</v>
      </c>
      <c r="Q20" s="103">
        <v>95.69</v>
      </c>
      <c r="R20" s="103">
        <v>199.26</v>
      </c>
      <c r="S20" s="103">
        <v>1133.2</v>
      </c>
      <c r="T20" s="103">
        <v>2842.06</v>
      </c>
      <c r="U20" s="103">
        <v>1686.62</v>
      </c>
      <c r="V20" s="103">
        <v>2799.37</v>
      </c>
      <c r="W20" s="103">
        <v>4388</v>
      </c>
      <c r="X20" s="103">
        <v>3676.29</v>
      </c>
      <c r="Y20" s="103">
        <v>5247.63</v>
      </c>
      <c r="Z20" s="103">
        <v>3356.11</v>
      </c>
      <c r="AA20" s="103">
        <v>7910.81</v>
      </c>
      <c r="AB20" s="103">
        <v>5959.3</v>
      </c>
      <c r="AC20" s="103">
        <v>4737.54</v>
      </c>
      <c r="AD20" s="103">
        <v>1860.63</v>
      </c>
      <c r="AE20" s="103">
        <v>8517.02</v>
      </c>
      <c r="AF20" s="103">
        <v>2677.34</v>
      </c>
      <c r="AG20" s="103">
        <v>8143.04</v>
      </c>
      <c r="AH20" s="103">
        <v>6070.69</v>
      </c>
      <c r="AI20" s="103">
        <v>1958.743</v>
      </c>
      <c r="AJ20" s="103">
        <v>2548.5</v>
      </c>
      <c r="AK20" s="103">
        <v>2084.48</v>
      </c>
      <c r="AL20" s="103">
        <v>1840.64</v>
      </c>
      <c r="AM20" s="103">
        <v>1650.48</v>
      </c>
      <c r="AN20" s="103">
        <v>2548.5</v>
      </c>
      <c r="AO20" s="103">
        <v>1840.64</v>
      </c>
      <c r="AP20" s="103">
        <v>1455.93</v>
      </c>
      <c r="AQ20" s="103">
        <v>2184.96</v>
      </c>
      <c r="AR20" s="103">
        <v>915.26</v>
      </c>
      <c r="AS20" s="103">
        <v>746.85</v>
      </c>
      <c r="AT20" s="103">
        <v>849.01</v>
      </c>
      <c r="AU20" s="103">
        <v>849.01</v>
      </c>
      <c r="AV20" s="103">
        <v>746.85</v>
      </c>
      <c r="AW20" s="103">
        <v>1379.29</v>
      </c>
      <c r="AX20" s="103">
        <v>435.13</v>
      </c>
      <c r="AY20" s="103">
        <v>387.56</v>
      </c>
      <c r="AZ20" s="103">
        <v>3737.66</v>
      </c>
      <c r="BA20" s="103">
        <v>12314.92</v>
      </c>
      <c r="BB20" s="103">
        <v>2106.67</v>
      </c>
      <c r="BC20" s="103">
        <v>26828.28</v>
      </c>
      <c r="BD20" s="103">
        <v>10550.31</v>
      </c>
      <c r="BE20" s="103">
        <v>7011.3</v>
      </c>
      <c r="BF20" s="103">
        <v>625</v>
      </c>
      <c r="BG20" s="103">
        <v>625</v>
      </c>
      <c r="BH20" s="173" t="s">
        <v>33</v>
      </c>
      <c r="BI20" s="174"/>
    </row>
    <row r="21" spans="1:61" ht="48" customHeight="1" outlineLevel="1">
      <c r="A21" s="185">
        <v>8.1</v>
      </c>
      <c r="B21" s="187" t="s">
        <v>144</v>
      </c>
      <c r="C21" s="150" t="s">
        <v>0</v>
      </c>
      <c r="D21" s="189">
        <f>D23</f>
        <v>39627.909</v>
      </c>
      <c r="E21" s="183">
        <f>E23</f>
        <v>1148.336</v>
      </c>
      <c r="F21" s="183">
        <f aca="true" t="shared" si="0" ref="F21:BG21">F23</f>
        <v>103.94</v>
      </c>
      <c r="G21" s="183">
        <f t="shared" si="0"/>
        <v>232.84</v>
      </c>
      <c r="H21" s="183">
        <f t="shared" si="0"/>
        <v>79.95</v>
      </c>
      <c r="I21" s="183">
        <f t="shared" si="0"/>
        <v>194.1</v>
      </c>
      <c r="J21" s="183">
        <f t="shared" si="0"/>
        <v>97.27</v>
      </c>
      <c r="K21" s="183">
        <f t="shared" si="0"/>
        <v>73.31</v>
      </c>
      <c r="L21" s="183">
        <f t="shared" si="0"/>
        <v>231.37</v>
      </c>
      <c r="M21" s="183">
        <f t="shared" si="0"/>
        <v>135.67</v>
      </c>
      <c r="N21" s="183">
        <f t="shared" si="0"/>
        <v>220.96</v>
      </c>
      <c r="O21" s="183">
        <f t="shared" si="0"/>
        <v>127.18</v>
      </c>
      <c r="P21" s="183">
        <f t="shared" si="0"/>
        <v>150.8</v>
      </c>
      <c r="Q21" s="183">
        <f t="shared" si="0"/>
        <v>95.69</v>
      </c>
      <c r="R21" s="183">
        <f t="shared" si="0"/>
        <v>199.26</v>
      </c>
      <c r="S21" s="183">
        <f t="shared" si="0"/>
        <v>1133.2</v>
      </c>
      <c r="T21" s="183">
        <f t="shared" si="0"/>
        <v>2842.06</v>
      </c>
      <c r="U21" s="183">
        <f t="shared" si="0"/>
        <v>1686.62</v>
      </c>
      <c r="V21" s="183">
        <f t="shared" si="0"/>
        <v>2799.37</v>
      </c>
      <c r="W21" s="183">
        <f t="shared" si="0"/>
        <v>4388</v>
      </c>
      <c r="X21" s="183">
        <f t="shared" si="0"/>
        <v>0</v>
      </c>
      <c r="Y21" s="183">
        <f t="shared" si="0"/>
        <v>0</v>
      </c>
      <c r="Z21" s="183">
        <f t="shared" si="0"/>
        <v>0</v>
      </c>
      <c r="AA21" s="183">
        <f t="shared" si="0"/>
        <v>0</v>
      </c>
      <c r="AB21" s="183">
        <f t="shared" si="0"/>
        <v>0</v>
      </c>
      <c r="AC21" s="183">
        <f t="shared" si="0"/>
        <v>0</v>
      </c>
      <c r="AD21" s="183">
        <f t="shared" si="0"/>
        <v>0</v>
      </c>
      <c r="AE21" s="183">
        <f t="shared" si="0"/>
        <v>0</v>
      </c>
      <c r="AF21" s="183">
        <f t="shared" si="0"/>
        <v>0</v>
      </c>
      <c r="AG21" s="183">
        <f t="shared" si="0"/>
        <v>0</v>
      </c>
      <c r="AH21" s="183">
        <f t="shared" si="0"/>
        <v>0</v>
      </c>
      <c r="AI21" s="183">
        <f t="shared" si="0"/>
        <v>1958.743</v>
      </c>
      <c r="AJ21" s="183">
        <f t="shared" si="0"/>
        <v>2548.5</v>
      </c>
      <c r="AK21" s="183">
        <f t="shared" si="0"/>
        <v>2084.48</v>
      </c>
      <c r="AL21" s="183">
        <f t="shared" si="0"/>
        <v>0</v>
      </c>
      <c r="AM21" s="183">
        <f t="shared" si="0"/>
        <v>0</v>
      </c>
      <c r="AN21" s="183">
        <f t="shared" si="0"/>
        <v>0</v>
      </c>
      <c r="AO21" s="183">
        <f t="shared" si="0"/>
        <v>0</v>
      </c>
      <c r="AP21" s="183">
        <f t="shared" si="0"/>
        <v>0</v>
      </c>
      <c r="AQ21" s="183">
        <f t="shared" si="0"/>
        <v>0</v>
      </c>
      <c r="AR21" s="183">
        <f t="shared" si="0"/>
        <v>915.26</v>
      </c>
      <c r="AS21" s="183">
        <f t="shared" si="0"/>
        <v>746.85</v>
      </c>
      <c r="AT21" s="183">
        <f t="shared" si="0"/>
        <v>0</v>
      </c>
      <c r="AU21" s="183">
        <f t="shared" si="0"/>
        <v>0</v>
      </c>
      <c r="AV21" s="183">
        <f t="shared" si="0"/>
        <v>0</v>
      </c>
      <c r="AW21" s="183">
        <f t="shared" si="0"/>
        <v>0</v>
      </c>
      <c r="AX21" s="183">
        <f t="shared" si="0"/>
        <v>0</v>
      </c>
      <c r="AY21" s="183">
        <f t="shared" si="0"/>
        <v>387.56</v>
      </c>
      <c r="AZ21" s="183">
        <f t="shared" si="0"/>
        <v>0</v>
      </c>
      <c r="BA21" s="183">
        <f t="shared" si="0"/>
        <v>12314.92</v>
      </c>
      <c r="BB21" s="183">
        <f t="shared" si="0"/>
        <v>2106.67</v>
      </c>
      <c r="BC21" s="183">
        <f t="shared" si="0"/>
        <v>0</v>
      </c>
      <c r="BD21" s="183">
        <f t="shared" si="0"/>
        <v>0</v>
      </c>
      <c r="BE21" s="183">
        <f t="shared" si="0"/>
        <v>0</v>
      </c>
      <c r="BF21" s="183">
        <f t="shared" si="0"/>
        <v>625</v>
      </c>
      <c r="BG21" s="183">
        <f t="shared" si="0"/>
        <v>0</v>
      </c>
      <c r="BH21" s="159" t="s">
        <v>135</v>
      </c>
      <c r="BI21" s="160"/>
    </row>
    <row r="22" spans="1:61" ht="48" customHeight="1" outlineLevel="1" thickBot="1">
      <c r="A22" s="186"/>
      <c r="B22" s="188"/>
      <c r="C22" s="158"/>
      <c r="D22" s="190"/>
      <c r="E22" s="184"/>
      <c r="F22" s="184"/>
      <c r="G22" s="184"/>
      <c r="H22" s="184"/>
      <c r="I22" s="184"/>
      <c r="J22" s="184"/>
      <c r="K22" s="184"/>
      <c r="L22" s="184"/>
      <c r="M22" s="184"/>
      <c r="N22" s="184"/>
      <c r="O22" s="184"/>
      <c r="P22" s="184"/>
      <c r="Q22" s="184"/>
      <c r="R22" s="184"/>
      <c r="S22" s="184"/>
      <c r="T22" s="184"/>
      <c r="U22" s="184"/>
      <c r="V22" s="184"/>
      <c r="W22" s="184"/>
      <c r="X22" s="184"/>
      <c r="Y22" s="184"/>
      <c r="Z22" s="184"/>
      <c r="AA22" s="184"/>
      <c r="AB22" s="184"/>
      <c r="AC22" s="184"/>
      <c r="AD22" s="184"/>
      <c r="AE22" s="184"/>
      <c r="AF22" s="184"/>
      <c r="AG22" s="184"/>
      <c r="AH22" s="184"/>
      <c r="AI22" s="184"/>
      <c r="AJ22" s="184"/>
      <c r="AK22" s="184"/>
      <c r="AL22" s="184"/>
      <c r="AM22" s="184"/>
      <c r="AN22" s="184"/>
      <c r="AO22" s="184"/>
      <c r="AP22" s="184"/>
      <c r="AQ22" s="184"/>
      <c r="AR22" s="184"/>
      <c r="AS22" s="184"/>
      <c r="AT22" s="184"/>
      <c r="AU22" s="184"/>
      <c r="AV22" s="184"/>
      <c r="AW22" s="184"/>
      <c r="AX22" s="184"/>
      <c r="AY22" s="184"/>
      <c r="AZ22" s="184"/>
      <c r="BA22" s="184"/>
      <c r="BB22" s="184"/>
      <c r="BC22" s="184"/>
      <c r="BD22" s="184"/>
      <c r="BE22" s="184"/>
      <c r="BF22" s="184"/>
      <c r="BG22" s="184"/>
      <c r="BH22" s="161" t="s">
        <v>34</v>
      </c>
      <c r="BI22" s="162"/>
    </row>
    <row r="23" spans="1:61" ht="20.25" customHeight="1" outlineLevel="1">
      <c r="A23" s="156" t="s">
        <v>35</v>
      </c>
      <c r="B23" s="150" t="s">
        <v>36</v>
      </c>
      <c r="C23" s="179" t="s">
        <v>0</v>
      </c>
      <c r="D23" s="107">
        <f>SUM(D24:D35)</f>
        <v>39627.909</v>
      </c>
      <c r="E23" s="107">
        <f aca="true" t="shared" si="1" ref="E23:BG23">SUM(E24:E35)</f>
        <v>1148.336</v>
      </c>
      <c r="F23" s="107">
        <f t="shared" si="1"/>
        <v>103.94</v>
      </c>
      <c r="G23" s="107">
        <f t="shared" si="1"/>
        <v>232.84</v>
      </c>
      <c r="H23" s="107">
        <f t="shared" si="1"/>
        <v>79.95</v>
      </c>
      <c r="I23" s="107">
        <f t="shared" si="1"/>
        <v>194.1</v>
      </c>
      <c r="J23" s="107">
        <f t="shared" si="1"/>
        <v>97.27</v>
      </c>
      <c r="K23" s="107">
        <f t="shared" si="1"/>
        <v>73.31</v>
      </c>
      <c r="L23" s="107">
        <f t="shared" si="1"/>
        <v>231.37</v>
      </c>
      <c r="M23" s="107">
        <f t="shared" si="1"/>
        <v>135.67</v>
      </c>
      <c r="N23" s="107">
        <f t="shared" si="1"/>
        <v>220.96</v>
      </c>
      <c r="O23" s="107">
        <f t="shared" si="1"/>
        <v>127.18</v>
      </c>
      <c r="P23" s="107">
        <f t="shared" si="1"/>
        <v>150.8</v>
      </c>
      <c r="Q23" s="107">
        <f t="shared" si="1"/>
        <v>95.69</v>
      </c>
      <c r="R23" s="107">
        <f t="shared" si="1"/>
        <v>199.26</v>
      </c>
      <c r="S23" s="107">
        <f t="shared" si="1"/>
        <v>1133.2</v>
      </c>
      <c r="T23" s="107">
        <f t="shared" si="1"/>
        <v>2842.06</v>
      </c>
      <c r="U23" s="107">
        <f t="shared" si="1"/>
        <v>1686.62</v>
      </c>
      <c r="V23" s="107">
        <f t="shared" si="1"/>
        <v>2799.37</v>
      </c>
      <c r="W23" s="107">
        <f t="shared" si="1"/>
        <v>4388</v>
      </c>
      <c r="X23" s="107">
        <f t="shared" si="1"/>
        <v>0</v>
      </c>
      <c r="Y23" s="107">
        <f t="shared" si="1"/>
        <v>0</v>
      </c>
      <c r="Z23" s="107">
        <f t="shared" si="1"/>
        <v>0</v>
      </c>
      <c r="AA23" s="107">
        <f t="shared" si="1"/>
        <v>0</v>
      </c>
      <c r="AB23" s="107">
        <f t="shared" si="1"/>
        <v>0</v>
      </c>
      <c r="AC23" s="107">
        <f t="shared" si="1"/>
        <v>0</v>
      </c>
      <c r="AD23" s="107">
        <f t="shared" si="1"/>
        <v>0</v>
      </c>
      <c r="AE23" s="107">
        <f t="shared" si="1"/>
        <v>0</v>
      </c>
      <c r="AF23" s="107">
        <f t="shared" si="1"/>
        <v>0</v>
      </c>
      <c r="AG23" s="107">
        <f t="shared" si="1"/>
        <v>0</v>
      </c>
      <c r="AH23" s="107">
        <f t="shared" si="1"/>
        <v>0</v>
      </c>
      <c r="AI23" s="107">
        <f t="shared" si="1"/>
        <v>1958.743</v>
      </c>
      <c r="AJ23" s="107">
        <f t="shared" si="1"/>
        <v>2548.5</v>
      </c>
      <c r="AK23" s="107">
        <f t="shared" si="1"/>
        <v>2084.48</v>
      </c>
      <c r="AL23" s="107">
        <f t="shared" si="1"/>
        <v>0</v>
      </c>
      <c r="AM23" s="107">
        <f t="shared" si="1"/>
        <v>0</v>
      </c>
      <c r="AN23" s="107">
        <f t="shared" si="1"/>
        <v>0</v>
      </c>
      <c r="AO23" s="107">
        <f t="shared" si="1"/>
        <v>0</v>
      </c>
      <c r="AP23" s="107">
        <f t="shared" si="1"/>
        <v>0</v>
      </c>
      <c r="AQ23" s="107">
        <f t="shared" si="1"/>
        <v>0</v>
      </c>
      <c r="AR23" s="107">
        <f t="shared" si="1"/>
        <v>915.26</v>
      </c>
      <c r="AS23" s="107">
        <f t="shared" si="1"/>
        <v>746.85</v>
      </c>
      <c r="AT23" s="107">
        <f t="shared" si="1"/>
        <v>0</v>
      </c>
      <c r="AU23" s="107">
        <f t="shared" si="1"/>
        <v>0</v>
      </c>
      <c r="AV23" s="107">
        <f t="shared" si="1"/>
        <v>0</v>
      </c>
      <c r="AW23" s="107">
        <f t="shared" si="1"/>
        <v>0</v>
      </c>
      <c r="AX23" s="107">
        <f t="shared" si="1"/>
        <v>0</v>
      </c>
      <c r="AY23" s="107">
        <f t="shared" si="1"/>
        <v>387.56</v>
      </c>
      <c r="AZ23" s="107">
        <f t="shared" si="1"/>
        <v>0</v>
      </c>
      <c r="BA23" s="107">
        <f t="shared" si="1"/>
        <v>12314.92</v>
      </c>
      <c r="BB23" s="107">
        <f t="shared" si="1"/>
        <v>2106.67</v>
      </c>
      <c r="BC23" s="107">
        <f t="shared" si="1"/>
        <v>0</v>
      </c>
      <c r="BD23" s="107">
        <f t="shared" si="1"/>
        <v>0</v>
      </c>
      <c r="BE23" s="107">
        <f t="shared" si="1"/>
        <v>0</v>
      </c>
      <c r="BF23" s="107">
        <f t="shared" si="1"/>
        <v>625</v>
      </c>
      <c r="BG23" s="107">
        <f t="shared" si="1"/>
        <v>0</v>
      </c>
      <c r="BH23" s="182" t="s">
        <v>37</v>
      </c>
      <c r="BI23" s="160"/>
    </row>
    <row r="24" spans="1:61" ht="20.25" customHeight="1" outlineLevel="1">
      <c r="A24" s="178"/>
      <c r="B24" s="151"/>
      <c r="C24" s="180"/>
      <c r="D24" s="70">
        <f>SUM(E24:BG24)</f>
        <v>0</v>
      </c>
      <c r="E24" s="70">
        <v>0</v>
      </c>
      <c r="F24" s="70">
        <v>0</v>
      </c>
      <c r="G24" s="70">
        <v>0</v>
      </c>
      <c r="H24" s="70">
        <v>0</v>
      </c>
      <c r="I24" s="70">
        <v>0</v>
      </c>
      <c r="J24" s="70">
        <v>0</v>
      </c>
      <c r="K24" s="70">
        <v>0</v>
      </c>
      <c r="L24" s="70">
        <v>0</v>
      </c>
      <c r="M24" s="70">
        <v>0</v>
      </c>
      <c r="N24" s="70">
        <v>0</v>
      </c>
      <c r="O24" s="70">
        <v>0</v>
      </c>
      <c r="P24" s="70">
        <v>0</v>
      </c>
      <c r="Q24" s="70">
        <v>0</v>
      </c>
      <c r="R24" s="70">
        <v>0</v>
      </c>
      <c r="S24" s="70">
        <v>0</v>
      </c>
      <c r="T24" s="70">
        <v>0</v>
      </c>
      <c r="U24" s="70">
        <v>0</v>
      </c>
      <c r="V24" s="70">
        <v>0</v>
      </c>
      <c r="W24" s="70">
        <v>0</v>
      </c>
      <c r="X24" s="70">
        <v>0</v>
      </c>
      <c r="Y24" s="70">
        <v>0</v>
      </c>
      <c r="Z24" s="70">
        <v>0</v>
      </c>
      <c r="AA24" s="70">
        <v>0</v>
      </c>
      <c r="AB24" s="70">
        <v>0</v>
      </c>
      <c r="AC24" s="70">
        <v>0</v>
      </c>
      <c r="AD24" s="70">
        <v>0</v>
      </c>
      <c r="AE24" s="70">
        <v>0</v>
      </c>
      <c r="AF24" s="70">
        <v>0</v>
      </c>
      <c r="AG24" s="70">
        <v>0</v>
      </c>
      <c r="AH24" s="70">
        <v>0</v>
      </c>
      <c r="AI24" s="70">
        <v>0</v>
      </c>
      <c r="AJ24" s="70">
        <v>0</v>
      </c>
      <c r="AK24" s="70">
        <v>0</v>
      </c>
      <c r="AL24" s="70">
        <v>0</v>
      </c>
      <c r="AM24" s="70">
        <v>0</v>
      </c>
      <c r="AN24" s="70">
        <v>0</v>
      </c>
      <c r="AO24" s="70">
        <v>0</v>
      </c>
      <c r="AP24" s="70">
        <v>0</v>
      </c>
      <c r="AQ24" s="70">
        <v>0</v>
      </c>
      <c r="AR24" s="70">
        <v>0</v>
      </c>
      <c r="AS24" s="70">
        <v>0</v>
      </c>
      <c r="AT24" s="70">
        <v>0</v>
      </c>
      <c r="AU24" s="70">
        <v>0</v>
      </c>
      <c r="AV24" s="70">
        <v>0</v>
      </c>
      <c r="AW24" s="70">
        <v>0</v>
      </c>
      <c r="AX24" s="70">
        <v>0</v>
      </c>
      <c r="AY24" s="70">
        <v>0</v>
      </c>
      <c r="AZ24" s="70">
        <v>0</v>
      </c>
      <c r="BA24" s="70">
        <v>0</v>
      </c>
      <c r="BB24" s="70">
        <v>0</v>
      </c>
      <c r="BC24" s="70">
        <v>0</v>
      </c>
      <c r="BD24" s="70">
        <v>0</v>
      </c>
      <c r="BE24" s="70">
        <v>0</v>
      </c>
      <c r="BF24" s="70">
        <v>0</v>
      </c>
      <c r="BG24" s="70">
        <v>0</v>
      </c>
      <c r="BH24" s="176" t="s">
        <v>38</v>
      </c>
      <c r="BI24" s="177"/>
    </row>
    <row r="25" spans="1:61" ht="20.25" customHeight="1" outlineLevel="1">
      <c r="A25" s="178"/>
      <c r="B25" s="151"/>
      <c r="C25" s="180"/>
      <c r="D25" s="70">
        <f aca="true" t="shared" si="2" ref="D25:D35">SUM(E25:BG25)</f>
        <v>0</v>
      </c>
      <c r="E25" s="70">
        <v>0</v>
      </c>
      <c r="F25" s="70">
        <v>0</v>
      </c>
      <c r="G25" s="70">
        <v>0</v>
      </c>
      <c r="H25" s="70">
        <v>0</v>
      </c>
      <c r="I25" s="70">
        <v>0</v>
      </c>
      <c r="J25" s="70">
        <v>0</v>
      </c>
      <c r="K25" s="70">
        <v>0</v>
      </c>
      <c r="L25" s="70">
        <v>0</v>
      </c>
      <c r="M25" s="70">
        <v>0</v>
      </c>
      <c r="N25" s="70">
        <v>0</v>
      </c>
      <c r="O25" s="70">
        <v>0</v>
      </c>
      <c r="P25" s="70">
        <v>0</v>
      </c>
      <c r="Q25" s="70">
        <v>0</v>
      </c>
      <c r="R25" s="70">
        <v>0</v>
      </c>
      <c r="S25" s="70">
        <v>0</v>
      </c>
      <c r="T25" s="70">
        <v>0</v>
      </c>
      <c r="U25" s="70">
        <v>0</v>
      </c>
      <c r="V25" s="70">
        <v>0</v>
      </c>
      <c r="W25" s="70">
        <v>0</v>
      </c>
      <c r="X25" s="70">
        <v>0</v>
      </c>
      <c r="Y25" s="70">
        <v>0</v>
      </c>
      <c r="Z25" s="70">
        <v>0</v>
      </c>
      <c r="AA25" s="70">
        <v>0</v>
      </c>
      <c r="AB25" s="70">
        <v>0</v>
      </c>
      <c r="AC25" s="70">
        <v>0</v>
      </c>
      <c r="AD25" s="70">
        <v>0</v>
      </c>
      <c r="AE25" s="70">
        <v>0</v>
      </c>
      <c r="AF25" s="70">
        <v>0</v>
      </c>
      <c r="AG25" s="70">
        <v>0</v>
      </c>
      <c r="AH25" s="70">
        <v>0</v>
      </c>
      <c r="AI25" s="70">
        <v>0</v>
      </c>
      <c r="AJ25" s="70">
        <v>0</v>
      </c>
      <c r="AK25" s="70">
        <v>0</v>
      </c>
      <c r="AL25" s="70">
        <v>0</v>
      </c>
      <c r="AM25" s="70">
        <v>0</v>
      </c>
      <c r="AN25" s="70">
        <v>0</v>
      </c>
      <c r="AO25" s="70">
        <v>0</v>
      </c>
      <c r="AP25" s="70">
        <v>0</v>
      </c>
      <c r="AQ25" s="70">
        <v>0</v>
      </c>
      <c r="AR25" s="70">
        <v>0</v>
      </c>
      <c r="AS25" s="70">
        <v>0</v>
      </c>
      <c r="AT25" s="70">
        <v>0</v>
      </c>
      <c r="AU25" s="70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70">
        <v>0</v>
      </c>
      <c r="BB25" s="70">
        <v>0</v>
      </c>
      <c r="BC25" s="70">
        <v>0</v>
      </c>
      <c r="BD25" s="70">
        <v>0</v>
      </c>
      <c r="BE25" s="70">
        <v>0</v>
      </c>
      <c r="BF25" s="70">
        <v>0</v>
      </c>
      <c r="BG25" s="70">
        <v>0</v>
      </c>
      <c r="BH25" s="176" t="s">
        <v>39</v>
      </c>
      <c r="BI25" s="177"/>
    </row>
    <row r="26" spans="1:61" ht="20.25" customHeight="1" outlineLevel="1">
      <c r="A26" s="178"/>
      <c r="B26" s="151"/>
      <c r="C26" s="180"/>
      <c r="D26" s="70">
        <f t="shared" si="2"/>
        <v>0</v>
      </c>
      <c r="E26" s="70">
        <v>0</v>
      </c>
      <c r="F26" s="70">
        <v>0</v>
      </c>
      <c r="G26" s="70">
        <v>0</v>
      </c>
      <c r="H26" s="70">
        <v>0</v>
      </c>
      <c r="I26" s="70">
        <v>0</v>
      </c>
      <c r="J26" s="70">
        <v>0</v>
      </c>
      <c r="K26" s="70">
        <v>0</v>
      </c>
      <c r="L26" s="70">
        <v>0</v>
      </c>
      <c r="M26" s="70">
        <v>0</v>
      </c>
      <c r="N26" s="70">
        <v>0</v>
      </c>
      <c r="O26" s="70">
        <v>0</v>
      </c>
      <c r="P26" s="70">
        <v>0</v>
      </c>
      <c r="Q26" s="70">
        <v>0</v>
      </c>
      <c r="R26" s="70">
        <v>0</v>
      </c>
      <c r="S26" s="70">
        <v>0</v>
      </c>
      <c r="T26" s="70">
        <v>0</v>
      </c>
      <c r="U26" s="70">
        <v>0</v>
      </c>
      <c r="V26" s="70">
        <v>0</v>
      </c>
      <c r="W26" s="70">
        <v>0</v>
      </c>
      <c r="X26" s="70">
        <v>0</v>
      </c>
      <c r="Y26" s="70">
        <v>0</v>
      </c>
      <c r="Z26" s="70">
        <v>0</v>
      </c>
      <c r="AA26" s="70">
        <v>0</v>
      </c>
      <c r="AB26" s="70">
        <v>0</v>
      </c>
      <c r="AC26" s="70">
        <v>0</v>
      </c>
      <c r="AD26" s="70">
        <v>0</v>
      </c>
      <c r="AE26" s="70">
        <v>0</v>
      </c>
      <c r="AF26" s="70">
        <v>0</v>
      </c>
      <c r="AG26" s="70">
        <v>0</v>
      </c>
      <c r="AH26" s="70">
        <v>0</v>
      </c>
      <c r="AI26" s="70">
        <v>0</v>
      </c>
      <c r="AJ26" s="70">
        <v>0</v>
      </c>
      <c r="AK26" s="70">
        <v>0</v>
      </c>
      <c r="AL26" s="70">
        <v>0</v>
      </c>
      <c r="AM26" s="70">
        <v>0</v>
      </c>
      <c r="AN26" s="70">
        <v>0</v>
      </c>
      <c r="AO26" s="70">
        <v>0</v>
      </c>
      <c r="AP26" s="70">
        <v>0</v>
      </c>
      <c r="AQ26" s="70">
        <v>0</v>
      </c>
      <c r="AR26" s="70">
        <v>0</v>
      </c>
      <c r="AS26" s="70">
        <v>0</v>
      </c>
      <c r="AT26" s="70">
        <v>0</v>
      </c>
      <c r="AU26" s="70">
        <v>0</v>
      </c>
      <c r="AV26" s="70">
        <v>0</v>
      </c>
      <c r="AW26" s="70">
        <v>0</v>
      </c>
      <c r="AX26" s="70">
        <v>0</v>
      </c>
      <c r="AY26" s="70">
        <v>0</v>
      </c>
      <c r="AZ26" s="70">
        <v>0</v>
      </c>
      <c r="BA26" s="70">
        <v>0</v>
      </c>
      <c r="BB26" s="70">
        <v>0</v>
      </c>
      <c r="BC26" s="70">
        <v>0</v>
      </c>
      <c r="BD26" s="70">
        <v>0</v>
      </c>
      <c r="BE26" s="70">
        <v>0</v>
      </c>
      <c r="BF26" s="70">
        <v>0</v>
      </c>
      <c r="BG26" s="70">
        <v>0</v>
      </c>
      <c r="BH26" s="176" t="s">
        <v>40</v>
      </c>
      <c r="BI26" s="177"/>
    </row>
    <row r="27" spans="1:61" ht="20.25" customHeight="1" outlineLevel="1">
      <c r="A27" s="178"/>
      <c r="B27" s="151"/>
      <c r="C27" s="180"/>
      <c r="D27" s="70">
        <f t="shared" si="2"/>
        <v>0</v>
      </c>
      <c r="E27" s="70">
        <v>0</v>
      </c>
      <c r="F27" s="70">
        <v>0</v>
      </c>
      <c r="G27" s="70">
        <v>0</v>
      </c>
      <c r="H27" s="70">
        <v>0</v>
      </c>
      <c r="I27" s="70">
        <v>0</v>
      </c>
      <c r="J27" s="70">
        <v>0</v>
      </c>
      <c r="K27" s="70">
        <v>0</v>
      </c>
      <c r="L27" s="70">
        <v>0</v>
      </c>
      <c r="M27" s="70">
        <v>0</v>
      </c>
      <c r="N27" s="70">
        <v>0</v>
      </c>
      <c r="O27" s="70">
        <v>0</v>
      </c>
      <c r="P27" s="70">
        <v>0</v>
      </c>
      <c r="Q27" s="70">
        <v>0</v>
      </c>
      <c r="R27" s="70">
        <v>0</v>
      </c>
      <c r="S27" s="70">
        <v>0</v>
      </c>
      <c r="T27" s="70">
        <v>0</v>
      </c>
      <c r="U27" s="70">
        <v>0</v>
      </c>
      <c r="V27" s="70">
        <v>0</v>
      </c>
      <c r="W27" s="70">
        <v>0</v>
      </c>
      <c r="X27" s="70">
        <v>0</v>
      </c>
      <c r="Y27" s="70">
        <v>0</v>
      </c>
      <c r="Z27" s="70">
        <v>0</v>
      </c>
      <c r="AA27" s="70">
        <v>0</v>
      </c>
      <c r="AB27" s="70">
        <v>0</v>
      </c>
      <c r="AC27" s="70">
        <v>0</v>
      </c>
      <c r="AD27" s="70">
        <v>0</v>
      </c>
      <c r="AE27" s="70">
        <v>0</v>
      </c>
      <c r="AF27" s="70">
        <v>0</v>
      </c>
      <c r="AG27" s="70">
        <v>0</v>
      </c>
      <c r="AH27" s="70">
        <v>0</v>
      </c>
      <c r="AI27" s="70">
        <v>0</v>
      </c>
      <c r="AJ27" s="70">
        <v>0</v>
      </c>
      <c r="AK27" s="70">
        <v>0</v>
      </c>
      <c r="AL27" s="70">
        <v>0</v>
      </c>
      <c r="AM27" s="70">
        <v>0</v>
      </c>
      <c r="AN27" s="70">
        <v>0</v>
      </c>
      <c r="AO27" s="70">
        <v>0</v>
      </c>
      <c r="AP27" s="70">
        <v>0</v>
      </c>
      <c r="AQ27" s="70">
        <v>0</v>
      </c>
      <c r="AR27" s="70">
        <v>0</v>
      </c>
      <c r="AS27" s="70">
        <v>0</v>
      </c>
      <c r="AT27" s="70">
        <v>0</v>
      </c>
      <c r="AU27" s="70">
        <v>0</v>
      </c>
      <c r="AV27" s="70">
        <v>0</v>
      </c>
      <c r="AW27" s="70">
        <v>0</v>
      </c>
      <c r="AX27" s="70">
        <v>0</v>
      </c>
      <c r="AY27" s="70">
        <v>0</v>
      </c>
      <c r="AZ27" s="70">
        <v>0</v>
      </c>
      <c r="BA27" s="70">
        <v>0</v>
      </c>
      <c r="BB27" s="70">
        <v>0</v>
      </c>
      <c r="BC27" s="70">
        <v>0</v>
      </c>
      <c r="BD27" s="70">
        <v>0</v>
      </c>
      <c r="BE27" s="70">
        <v>0</v>
      </c>
      <c r="BF27" s="70">
        <v>0</v>
      </c>
      <c r="BG27" s="70">
        <v>0</v>
      </c>
      <c r="BH27" s="176" t="s">
        <v>41</v>
      </c>
      <c r="BI27" s="177"/>
    </row>
    <row r="28" spans="1:61" ht="20.25" customHeight="1" outlineLevel="1">
      <c r="A28" s="178"/>
      <c r="B28" s="151"/>
      <c r="C28" s="180"/>
      <c r="D28" s="70">
        <f t="shared" si="2"/>
        <v>0</v>
      </c>
      <c r="E28" s="70">
        <v>0</v>
      </c>
      <c r="F28" s="70">
        <v>0</v>
      </c>
      <c r="G28" s="70">
        <v>0</v>
      </c>
      <c r="H28" s="70">
        <v>0</v>
      </c>
      <c r="I28" s="70">
        <v>0</v>
      </c>
      <c r="J28" s="70">
        <v>0</v>
      </c>
      <c r="K28" s="70">
        <v>0</v>
      </c>
      <c r="L28" s="70">
        <v>0</v>
      </c>
      <c r="M28" s="70">
        <v>0</v>
      </c>
      <c r="N28" s="70">
        <v>0</v>
      </c>
      <c r="O28" s="70">
        <v>0</v>
      </c>
      <c r="P28" s="70">
        <v>0</v>
      </c>
      <c r="Q28" s="70">
        <v>0</v>
      </c>
      <c r="R28" s="70">
        <v>0</v>
      </c>
      <c r="S28" s="70">
        <v>0</v>
      </c>
      <c r="T28" s="70">
        <v>0</v>
      </c>
      <c r="U28" s="70">
        <v>0</v>
      </c>
      <c r="V28" s="70">
        <v>0</v>
      </c>
      <c r="W28" s="70">
        <v>0</v>
      </c>
      <c r="X28" s="70">
        <v>0</v>
      </c>
      <c r="Y28" s="70">
        <v>0</v>
      </c>
      <c r="Z28" s="70">
        <v>0</v>
      </c>
      <c r="AA28" s="70">
        <v>0</v>
      </c>
      <c r="AB28" s="70">
        <v>0</v>
      </c>
      <c r="AC28" s="70">
        <v>0</v>
      </c>
      <c r="AD28" s="70">
        <v>0</v>
      </c>
      <c r="AE28" s="70">
        <v>0</v>
      </c>
      <c r="AF28" s="70">
        <v>0</v>
      </c>
      <c r="AG28" s="70">
        <v>0</v>
      </c>
      <c r="AH28" s="70">
        <v>0</v>
      </c>
      <c r="AI28" s="70">
        <v>0</v>
      </c>
      <c r="AJ28" s="70">
        <v>0</v>
      </c>
      <c r="AK28" s="70">
        <v>0</v>
      </c>
      <c r="AL28" s="70">
        <v>0</v>
      </c>
      <c r="AM28" s="70">
        <v>0</v>
      </c>
      <c r="AN28" s="70">
        <v>0</v>
      </c>
      <c r="AO28" s="70">
        <v>0</v>
      </c>
      <c r="AP28" s="70">
        <v>0</v>
      </c>
      <c r="AQ28" s="70">
        <v>0</v>
      </c>
      <c r="AR28" s="70">
        <v>0</v>
      </c>
      <c r="AS28" s="70">
        <v>0</v>
      </c>
      <c r="AT28" s="70">
        <v>0</v>
      </c>
      <c r="AU28" s="70">
        <v>0</v>
      </c>
      <c r="AV28" s="70">
        <v>0</v>
      </c>
      <c r="AW28" s="70">
        <v>0</v>
      </c>
      <c r="AX28" s="70">
        <v>0</v>
      </c>
      <c r="AY28" s="70">
        <v>0</v>
      </c>
      <c r="AZ28" s="70">
        <v>0</v>
      </c>
      <c r="BA28" s="70">
        <v>0</v>
      </c>
      <c r="BB28" s="70">
        <v>0</v>
      </c>
      <c r="BC28" s="70">
        <v>0</v>
      </c>
      <c r="BD28" s="70">
        <v>0</v>
      </c>
      <c r="BE28" s="70">
        <v>0</v>
      </c>
      <c r="BF28" s="70">
        <v>0</v>
      </c>
      <c r="BG28" s="70">
        <v>0</v>
      </c>
      <c r="BH28" s="176" t="s">
        <v>42</v>
      </c>
      <c r="BI28" s="177"/>
    </row>
    <row r="29" spans="1:61" ht="20.25" customHeight="1" outlineLevel="1">
      <c r="A29" s="178"/>
      <c r="B29" s="151"/>
      <c r="C29" s="180"/>
      <c r="D29" s="70">
        <f t="shared" si="2"/>
        <v>0</v>
      </c>
      <c r="E29" s="70">
        <v>0</v>
      </c>
      <c r="F29" s="70">
        <v>0</v>
      </c>
      <c r="G29" s="70">
        <v>0</v>
      </c>
      <c r="H29" s="70">
        <v>0</v>
      </c>
      <c r="I29" s="70">
        <v>0</v>
      </c>
      <c r="J29" s="70">
        <v>0</v>
      </c>
      <c r="K29" s="70">
        <v>0</v>
      </c>
      <c r="L29" s="70">
        <v>0</v>
      </c>
      <c r="M29" s="70">
        <v>0</v>
      </c>
      <c r="N29" s="70">
        <v>0</v>
      </c>
      <c r="O29" s="70">
        <v>0</v>
      </c>
      <c r="P29" s="70">
        <v>0</v>
      </c>
      <c r="Q29" s="70">
        <v>0</v>
      </c>
      <c r="R29" s="70">
        <v>0</v>
      </c>
      <c r="S29" s="70">
        <v>0</v>
      </c>
      <c r="T29" s="70">
        <v>0</v>
      </c>
      <c r="U29" s="70">
        <v>0</v>
      </c>
      <c r="V29" s="70">
        <v>0</v>
      </c>
      <c r="W29" s="70">
        <v>0</v>
      </c>
      <c r="X29" s="70">
        <v>0</v>
      </c>
      <c r="Y29" s="70">
        <v>0</v>
      </c>
      <c r="Z29" s="70">
        <v>0</v>
      </c>
      <c r="AA29" s="70">
        <v>0</v>
      </c>
      <c r="AB29" s="70">
        <v>0</v>
      </c>
      <c r="AC29" s="70">
        <v>0</v>
      </c>
      <c r="AD29" s="70">
        <v>0</v>
      </c>
      <c r="AE29" s="70">
        <v>0</v>
      </c>
      <c r="AF29" s="70">
        <v>0</v>
      </c>
      <c r="AG29" s="70">
        <v>0</v>
      </c>
      <c r="AH29" s="70">
        <v>0</v>
      </c>
      <c r="AI29" s="70">
        <v>0</v>
      </c>
      <c r="AJ29" s="70">
        <v>0</v>
      </c>
      <c r="AK29" s="70">
        <v>0</v>
      </c>
      <c r="AL29" s="70">
        <v>0</v>
      </c>
      <c r="AM29" s="70">
        <v>0</v>
      </c>
      <c r="AN29" s="70">
        <v>0</v>
      </c>
      <c r="AO29" s="70">
        <v>0</v>
      </c>
      <c r="AP29" s="70">
        <v>0</v>
      </c>
      <c r="AQ29" s="70">
        <v>0</v>
      </c>
      <c r="AR29" s="70">
        <v>0</v>
      </c>
      <c r="AS29" s="70">
        <v>0</v>
      </c>
      <c r="AT29" s="70">
        <v>0</v>
      </c>
      <c r="AU29" s="70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70">
        <v>0</v>
      </c>
      <c r="BB29" s="70">
        <v>0</v>
      </c>
      <c r="BC29" s="70">
        <v>0</v>
      </c>
      <c r="BD29" s="70">
        <v>0</v>
      </c>
      <c r="BE29" s="70">
        <v>0</v>
      </c>
      <c r="BF29" s="70">
        <v>0</v>
      </c>
      <c r="BG29" s="70">
        <v>0</v>
      </c>
      <c r="BH29" s="176" t="s">
        <v>43</v>
      </c>
      <c r="BI29" s="177"/>
    </row>
    <row r="30" spans="1:61" ht="20.25" customHeight="1" outlineLevel="1">
      <c r="A30" s="178"/>
      <c r="B30" s="151"/>
      <c r="C30" s="180"/>
      <c r="D30" s="70">
        <f t="shared" si="2"/>
        <v>0</v>
      </c>
      <c r="E30" s="70">
        <v>0</v>
      </c>
      <c r="F30" s="70">
        <v>0</v>
      </c>
      <c r="G30" s="70">
        <v>0</v>
      </c>
      <c r="H30" s="70">
        <v>0</v>
      </c>
      <c r="I30" s="70">
        <v>0</v>
      </c>
      <c r="J30" s="70">
        <v>0</v>
      </c>
      <c r="K30" s="70">
        <v>0</v>
      </c>
      <c r="L30" s="70">
        <v>0</v>
      </c>
      <c r="M30" s="70">
        <v>0</v>
      </c>
      <c r="N30" s="70">
        <v>0</v>
      </c>
      <c r="O30" s="70">
        <v>0</v>
      </c>
      <c r="P30" s="70">
        <v>0</v>
      </c>
      <c r="Q30" s="70">
        <v>0</v>
      </c>
      <c r="R30" s="70">
        <v>0</v>
      </c>
      <c r="S30" s="70">
        <v>0</v>
      </c>
      <c r="T30" s="70">
        <v>0</v>
      </c>
      <c r="U30" s="70">
        <v>0</v>
      </c>
      <c r="V30" s="70">
        <v>0</v>
      </c>
      <c r="W30" s="70">
        <v>0</v>
      </c>
      <c r="X30" s="70">
        <v>0</v>
      </c>
      <c r="Y30" s="70">
        <v>0</v>
      </c>
      <c r="Z30" s="70">
        <v>0</v>
      </c>
      <c r="AA30" s="70">
        <v>0</v>
      </c>
      <c r="AB30" s="70">
        <v>0</v>
      </c>
      <c r="AC30" s="70">
        <v>0</v>
      </c>
      <c r="AD30" s="70">
        <v>0</v>
      </c>
      <c r="AE30" s="70">
        <v>0</v>
      </c>
      <c r="AF30" s="70">
        <v>0</v>
      </c>
      <c r="AG30" s="70">
        <v>0</v>
      </c>
      <c r="AH30" s="70">
        <v>0</v>
      </c>
      <c r="AI30" s="70">
        <v>0</v>
      </c>
      <c r="AJ30" s="70">
        <v>0</v>
      </c>
      <c r="AK30" s="70">
        <v>0</v>
      </c>
      <c r="AL30" s="70">
        <v>0</v>
      </c>
      <c r="AM30" s="70">
        <v>0</v>
      </c>
      <c r="AN30" s="70">
        <v>0</v>
      </c>
      <c r="AO30" s="70">
        <v>0</v>
      </c>
      <c r="AP30" s="70">
        <v>0</v>
      </c>
      <c r="AQ30" s="70">
        <v>0</v>
      </c>
      <c r="AR30" s="70">
        <v>0</v>
      </c>
      <c r="AS30" s="70">
        <v>0</v>
      </c>
      <c r="AT30" s="70">
        <v>0</v>
      </c>
      <c r="AU30" s="70">
        <v>0</v>
      </c>
      <c r="AV30" s="70">
        <v>0</v>
      </c>
      <c r="AW30" s="70">
        <v>0</v>
      </c>
      <c r="AX30" s="70">
        <v>0</v>
      </c>
      <c r="AY30" s="70">
        <v>0</v>
      </c>
      <c r="AZ30" s="70">
        <v>0</v>
      </c>
      <c r="BA30" s="70">
        <v>0</v>
      </c>
      <c r="BB30" s="70">
        <v>0</v>
      </c>
      <c r="BC30" s="70">
        <v>0</v>
      </c>
      <c r="BD30" s="70">
        <v>0</v>
      </c>
      <c r="BE30" s="70">
        <v>0</v>
      </c>
      <c r="BF30" s="70">
        <v>0</v>
      </c>
      <c r="BG30" s="70">
        <v>0</v>
      </c>
      <c r="BH30" s="176" t="s">
        <v>44</v>
      </c>
      <c r="BI30" s="177"/>
    </row>
    <row r="31" spans="1:61" ht="20.25" customHeight="1" outlineLevel="1">
      <c r="A31" s="178"/>
      <c r="B31" s="151"/>
      <c r="C31" s="180"/>
      <c r="D31" s="70">
        <f t="shared" si="2"/>
        <v>1978.67</v>
      </c>
      <c r="E31" s="70">
        <v>0</v>
      </c>
      <c r="F31" s="70">
        <v>0</v>
      </c>
      <c r="G31" s="70">
        <v>0</v>
      </c>
      <c r="H31" s="70">
        <v>0</v>
      </c>
      <c r="I31" s="70">
        <v>0</v>
      </c>
      <c r="J31" s="70">
        <v>0</v>
      </c>
      <c r="K31" s="70">
        <v>0</v>
      </c>
      <c r="L31" s="70">
        <v>0</v>
      </c>
      <c r="M31" s="70">
        <v>0</v>
      </c>
      <c r="N31" s="70">
        <v>0</v>
      </c>
      <c r="O31" s="70">
        <v>0</v>
      </c>
      <c r="P31" s="70">
        <v>0</v>
      </c>
      <c r="Q31" s="70">
        <v>0</v>
      </c>
      <c r="R31" s="70">
        <v>0</v>
      </c>
      <c r="S31" s="70">
        <v>0</v>
      </c>
      <c r="T31" s="70">
        <v>1978.67</v>
      </c>
      <c r="U31" s="70">
        <v>0</v>
      </c>
      <c r="V31" s="70">
        <v>0</v>
      </c>
      <c r="W31" s="70">
        <v>0</v>
      </c>
      <c r="X31" s="70">
        <v>0</v>
      </c>
      <c r="Y31" s="70">
        <v>0</v>
      </c>
      <c r="Z31" s="70">
        <v>0</v>
      </c>
      <c r="AA31" s="70">
        <v>0</v>
      </c>
      <c r="AB31" s="70">
        <v>0</v>
      </c>
      <c r="AC31" s="70">
        <v>0</v>
      </c>
      <c r="AD31" s="70">
        <v>0</v>
      </c>
      <c r="AE31" s="70">
        <v>0</v>
      </c>
      <c r="AF31" s="70">
        <v>0</v>
      </c>
      <c r="AG31" s="70">
        <v>0</v>
      </c>
      <c r="AH31" s="70">
        <v>0</v>
      </c>
      <c r="AI31" s="70">
        <v>0</v>
      </c>
      <c r="AJ31" s="70">
        <v>0</v>
      </c>
      <c r="AK31" s="70">
        <v>0</v>
      </c>
      <c r="AL31" s="70">
        <v>0</v>
      </c>
      <c r="AM31" s="70">
        <v>0</v>
      </c>
      <c r="AN31" s="70">
        <v>0</v>
      </c>
      <c r="AO31" s="70">
        <v>0</v>
      </c>
      <c r="AP31" s="70">
        <v>0</v>
      </c>
      <c r="AQ31" s="70">
        <v>0</v>
      </c>
      <c r="AR31" s="70">
        <v>0</v>
      </c>
      <c r="AS31" s="70">
        <v>0</v>
      </c>
      <c r="AT31" s="70">
        <v>0</v>
      </c>
      <c r="AU31" s="70">
        <v>0</v>
      </c>
      <c r="AV31" s="70">
        <v>0</v>
      </c>
      <c r="AW31" s="70">
        <v>0</v>
      </c>
      <c r="AX31" s="70">
        <v>0</v>
      </c>
      <c r="AY31" s="70">
        <v>0</v>
      </c>
      <c r="AZ31" s="70">
        <v>0</v>
      </c>
      <c r="BA31" s="70">
        <v>0</v>
      </c>
      <c r="BB31" s="70">
        <v>0</v>
      </c>
      <c r="BC31" s="70">
        <v>0</v>
      </c>
      <c r="BD31" s="70">
        <v>0</v>
      </c>
      <c r="BE31" s="70">
        <v>0</v>
      </c>
      <c r="BF31" s="70">
        <v>0</v>
      </c>
      <c r="BG31" s="70">
        <v>0</v>
      </c>
      <c r="BH31" s="176" t="s">
        <v>45</v>
      </c>
      <c r="BI31" s="177"/>
    </row>
    <row r="32" spans="1:61" ht="20.25" customHeight="1" outlineLevel="1">
      <c r="A32" s="178"/>
      <c r="B32" s="151"/>
      <c r="C32" s="180"/>
      <c r="D32" s="70">
        <f t="shared" si="2"/>
        <v>11787.05</v>
      </c>
      <c r="E32" s="70">
        <v>0</v>
      </c>
      <c r="F32" s="70">
        <v>0</v>
      </c>
      <c r="G32" s="70">
        <v>0</v>
      </c>
      <c r="H32" s="70">
        <v>0</v>
      </c>
      <c r="I32" s="70">
        <v>0</v>
      </c>
      <c r="J32" s="70">
        <v>0</v>
      </c>
      <c r="K32" s="70">
        <v>0</v>
      </c>
      <c r="L32" s="70">
        <v>0</v>
      </c>
      <c r="M32" s="70">
        <v>0</v>
      </c>
      <c r="N32" s="70">
        <v>0</v>
      </c>
      <c r="O32" s="70">
        <v>0</v>
      </c>
      <c r="P32" s="70">
        <v>0</v>
      </c>
      <c r="Q32" s="70">
        <v>0</v>
      </c>
      <c r="R32" s="70">
        <v>0</v>
      </c>
      <c r="S32" s="70">
        <v>0</v>
      </c>
      <c r="T32" s="70">
        <v>863.39</v>
      </c>
      <c r="U32" s="70">
        <v>1686.62</v>
      </c>
      <c r="V32" s="70">
        <v>2799.37</v>
      </c>
      <c r="W32" s="70">
        <v>4388</v>
      </c>
      <c r="X32" s="70">
        <v>0</v>
      </c>
      <c r="Y32" s="70">
        <v>0</v>
      </c>
      <c r="Z32" s="70">
        <v>0</v>
      </c>
      <c r="AA32" s="70">
        <v>0</v>
      </c>
      <c r="AB32" s="70">
        <v>0</v>
      </c>
      <c r="AC32" s="70">
        <v>0</v>
      </c>
      <c r="AD32" s="70">
        <v>0</v>
      </c>
      <c r="AE32" s="70">
        <v>0</v>
      </c>
      <c r="AF32" s="70">
        <v>0</v>
      </c>
      <c r="AG32" s="70">
        <v>0</v>
      </c>
      <c r="AH32" s="70">
        <v>0</v>
      </c>
      <c r="AI32" s="70">
        <v>0</v>
      </c>
      <c r="AJ32" s="70">
        <v>0</v>
      </c>
      <c r="AK32" s="70">
        <v>0</v>
      </c>
      <c r="AL32" s="70">
        <v>0</v>
      </c>
      <c r="AM32" s="70">
        <v>0</v>
      </c>
      <c r="AN32" s="70">
        <v>0</v>
      </c>
      <c r="AO32" s="70">
        <v>0</v>
      </c>
      <c r="AP32" s="70">
        <v>0</v>
      </c>
      <c r="AQ32" s="70">
        <v>0</v>
      </c>
      <c r="AR32" s="70">
        <v>915.26</v>
      </c>
      <c r="AS32" s="70">
        <v>746.85</v>
      </c>
      <c r="AT32" s="70">
        <v>0</v>
      </c>
      <c r="AU32" s="70">
        <v>0</v>
      </c>
      <c r="AV32" s="70">
        <v>0</v>
      </c>
      <c r="AW32" s="70">
        <v>0</v>
      </c>
      <c r="AX32" s="70">
        <v>0</v>
      </c>
      <c r="AY32" s="70">
        <v>387.56</v>
      </c>
      <c r="AZ32" s="70">
        <v>0</v>
      </c>
      <c r="BA32" s="70">
        <v>0</v>
      </c>
      <c r="BB32" s="70">
        <v>0</v>
      </c>
      <c r="BC32" s="70">
        <v>0</v>
      </c>
      <c r="BD32" s="70">
        <v>0</v>
      </c>
      <c r="BE32" s="70">
        <v>0</v>
      </c>
      <c r="BF32" s="70">
        <v>0</v>
      </c>
      <c r="BG32" s="70">
        <v>0</v>
      </c>
      <c r="BH32" s="176" t="s">
        <v>46</v>
      </c>
      <c r="BI32" s="177"/>
    </row>
    <row r="33" spans="1:61" ht="20.25" customHeight="1" outlineLevel="1">
      <c r="A33" s="178"/>
      <c r="B33" s="151"/>
      <c r="C33" s="180"/>
      <c r="D33" s="70">
        <f t="shared" si="2"/>
        <v>0</v>
      </c>
      <c r="E33" s="106">
        <v>0</v>
      </c>
      <c r="F33" s="106">
        <v>0</v>
      </c>
      <c r="G33" s="106">
        <v>0</v>
      </c>
      <c r="H33" s="106">
        <v>0</v>
      </c>
      <c r="I33" s="106">
        <v>0</v>
      </c>
      <c r="J33" s="106">
        <v>0</v>
      </c>
      <c r="K33" s="106">
        <v>0</v>
      </c>
      <c r="L33" s="106">
        <v>0</v>
      </c>
      <c r="M33" s="106">
        <v>0</v>
      </c>
      <c r="N33" s="106">
        <v>0</v>
      </c>
      <c r="O33" s="106">
        <v>0</v>
      </c>
      <c r="P33" s="106">
        <v>0</v>
      </c>
      <c r="Q33" s="106">
        <v>0</v>
      </c>
      <c r="R33" s="106">
        <v>0</v>
      </c>
      <c r="S33" s="106">
        <v>0</v>
      </c>
      <c r="T33" s="70">
        <v>0</v>
      </c>
      <c r="U33" s="70">
        <v>0</v>
      </c>
      <c r="V33" s="70">
        <v>0</v>
      </c>
      <c r="W33" s="70">
        <v>0</v>
      </c>
      <c r="X33" s="70">
        <v>0</v>
      </c>
      <c r="Y33" s="70">
        <v>0</v>
      </c>
      <c r="Z33" s="70">
        <v>0</v>
      </c>
      <c r="AA33" s="70">
        <v>0</v>
      </c>
      <c r="AB33" s="70">
        <v>0</v>
      </c>
      <c r="AC33" s="70">
        <v>0</v>
      </c>
      <c r="AD33" s="70">
        <v>0</v>
      </c>
      <c r="AE33" s="70">
        <v>0</v>
      </c>
      <c r="AF33" s="70">
        <v>0</v>
      </c>
      <c r="AG33" s="70">
        <v>0</v>
      </c>
      <c r="AH33" s="70">
        <v>0</v>
      </c>
      <c r="AI33" s="70">
        <v>0</v>
      </c>
      <c r="AJ33" s="70">
        <v>0</v>
      </c>
      <c r="AK33" s="70">
        <v>0</v>
      </c>
      <c r="AL33" s="70">
        <v>0</v>
      </c>
      <c r="AM33" s="70">
        <v>0</v>
      </c>
      <c r="AN33" s="70">
        <v>0</v>
      </c>
      <c r="AO33" s="70">
        <v>0</v>
      </c>
      <c r="AP33" s="70">
        <v>0</v>
      </c>
      <c r="AQ33" s="70">
        <v>0</v>
      </c>
      <c r="AR33" s="70">
        <v>0</v>
      </c>
      <c r="AS33" s="70">
        <v>0</v>
      </c>
      <c r="AT33" s="70">
        <v>0</v>
      </c>
      <c r="AU33" s="70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70">
        <v>0</v>
      </c>
      <c r="BB33" s="70">
        <v>0</v>
      </c>
      <c r="BC33" s="70">
        <v>0</v>
      </c>
      <c r="BD33" s="70">
        <v>0</v>
      </c>
      <c r="BE33" s="70">
        <v>0</v>
      </c>
      <c r="BF33" s="70">
        <v>0</v>
      </c>
      <c r="BG33" s="70">
        <v>0</v>
      </c>
      <c r="BH33" s="176" t="s">
        <v>47</v>
      </c>
      <c r="BI33" s="177"/>
    </row>
    <row r="34" spans="1:61" ht="20.25" customHeight="1" outlineLevel="1">
      <c r="A34" s="178"/>
      <c r="B34" s="151"/>
      <c r="C34" s="180"/>
      <c r="D34" s="104">
        <f t="shared" si="2"/>
        <v>4223.876</v>
      </c>
      <c r="E34" s="100">
        <v>1148.336</v>
      </c>
      <c r="F34" s="101">
        <v>103.94</v>
      </c>
      <c r="G34" s="101">
        <v>232.84</v>
      </c>
      <c r="H34" s="101">
        <v>79.95</v>
      </c>
      <c r="I34" s="101">
        <v>194.1</v>
      </c>
      <c r="J34" s="101">
        <v>97.27</v>
      </c>
      <c r="K34" s="101">
        <v>73.31</v>
      </c>
      <c r="L34" s="101">
        <v>231.37</v>
      </c>
      <c r="M34" s="101">
        <v>135.67</v>
      </c>
      <c r="N34" s="101">
        <v>220.96</v>
      </c>
      <c r="O34" s="101">
        <v>127.18</v>
      </c>
      <c r="P34" s="101">
        <v>150.8</v>
      </c>
      <c r="Q34" s="101">
        <v>95.69</v>
      </c>
      <c r="R34" s="101">
        <v>199.26</v>
      </c>
      <c r="S34" s="101">
        <v>1133.2</v>
      </c>
      <c r="T34" s="105">
        <v>0</v>
      </c>
      <c r="U34" s="70">
        <v>0</v>
      </c>
      <c r="V34" s="70">
        <v>0</v>
      </c>
      <c r="W34" s="70">
        <v>0</v>
      </c>
      <c r="X34" s="70">
        <v>0</v>
      </c>
      <c r="Y34" s="70">
        <v>0</v>
      </c>
      <c r="Z34" s="70">
        <v>0</v>
      </c>
      <c r="AA34" s="70">
        <v>0</v>
      </c>
      <c r="AB34" s="70">
        <v>0</v>
      </c>
      <c r="AC34" s="70">
        <v>0</v>
      </c>
      <c r="AD34" s="70">
        <v>0</v>
      </c>
      <c r="AE34" s="70">
        <v>0</v>
      </c>
      <c r="AF34" s="70">
        <v>0</v>
      </c>
      <c r="AG34" s="70">
        <v>0</v>
      </c>
      <c r="AH34" s="70">
        <v>0</v>
      </c>
      <c r="AI34" s="70">
        <v>0</v>
      </c>
      <c r="AJ34" s="70">
        <v>0</v>
      </c>
      <c r="AK34" s="70">
        <v>0</v>
      </c>
      <c r="AL34" s="70">
        <v>0</v>
      </c>
      <c r="AM34" s="70">
        <v>0</v>
      </c>
      <c r="AN34" s="70">
        <v>0</v>
      </c>
      <c r="AO34" s="70">
        <v>0</v>
      </c>
      <c r="AP34" s="70">
        <v>0</v>
      </c>
      <c r="AQ34" s="70">
        <v>0</v>
      </c>
      <c r="AR34" s="70">
        <v>0</v>
      </c>
      <c r="AS34" s="70">
        <v>0</v>
      </c>
      <c r="AT34" s="70">
        <v>0</v>
      </c>
      <c r="AU34" s="70">
        <v>0</v>
      </c>
      <c r="AV34" s="70">
        <v>0</v>
      </c>
      <c r="AW34" s="70">
        <v>0</v>
      </c>
      <c r="AX34" s="70">
        <v>0</v>
      </c>
      <c r="AY34" s="70">
        <v>0</v>
      </c>
      <c r="AZ34" s="70">
        <v>0</v>
      </c>
      <c r="BA34" s="70">
        <v>0</v>
      </c>
      <c r="BB34" s="70">
        <v>0</v>
      </c>
      <c r="BC34" s="70">
        <v>0</v>
      </c>
      <c r="BD34" s="70">
        <v>0</v>
      </c>
      <c r="BE34" s="70">
        <v>0</v>
      </c>
      <c r="BF34" s="70">
        <v>0</v>
      </c>
      <c r="BG34" s="70">
        <v>0</v>
      </c>
      <c r="BH34" s="176" t="s">
        <v>48</v>
      </c>
      <c r="BI34" s="177"/>
    </row>
    <row r="35" spans="1:61" ht="20.25" customHeight="1" outlineLevel="1">
      <c r="A35" s="178"/>
      <c r="B35" s="151"/>
      <c r="C35" s="180"/>
      <c r="D35" s="70">
        <f t="shared" si="2"/>
        <v>21638.313000000002</v>
      </c>
      <c r="E35" s="72">
        <v>0</v>
      </c>
      <c r="F35" s="72">
        <v>0</v>
      </c>
      <c r="G35" s="72">
        <v>0</v>
      </c>
      <c r="H35" s="72">
        <v>0</v>
      </c>
      <c r="I35" s="72">
        <v>0</v>
      </c>
      <c r="J35" s="72">
        <v>0</v>
      </c>
      <c r="K35" s="72">
        <v>0</v>
      </c>
      <c r="L35" s="72">
        <v>0</v>
      </c>
      <c r="M35" s="72">
        <v>0</v>
      </c>
      <c r="N35" s="72">
        <v>0</v>
      </c>
      <c r="O35" s="72">
        <v>0</v>
      </c>
      <c r="P35" s="72">
        <v>0</v>
      </c>
      <c r="Q35" s="72">
        <v>0</v>
      </c>
      <c r="R35" s="72">
        <v>0</v>
      </c>
      <c r="S35" s="72">
        <v>0</v>
      </c>
      <c r="T35" s="70">
        <v>0</v>
      </c>
      <c r="U35" s="70">
        <v>0</v>
      </c>
      <c r="V35" s="70">
        <v>0</v>
      </c>
      <c r="W35" s="70">
        <v>0</v>
      </c>
      <c r="X35" s="70">
        <v>0</v>
      </c>
      <c r="Y35" s="70">
        <v>0</v>
      </c>
      <c r="Z35" s="70">
        <v>0</v>
      </c>
      <c r="AA35" s="70">
        <v>0</v>
      </c>
      <c r="AB35" s="70">
        <v>0</v>
      </c>
      <c r="AC35" s="70">
        <v>0</v>
      </c>
      <c r="AD35" s="70">
        <v>0</v>
      </c>
      <c r="AE35" s="70">
        <v>0</v>
      </c>
      <c r="AF35" s="70">
        <v>0</v>
      </c>
      <c r="AG35" s="70">
        <v>0</v>
      </c>
      <c r="AH35" s="70">
        <v>0</v>
      </c>
      <c r="AI35" s="70">
        <v>1958.743</v>
      </c>
      <c r="AJ35" s="70">
        <v>2548.5</v>
      </c>
      <c r="AK35" s="70">
        <v>2084.48</v>
      </c>
      <c r="AL35" s="70">
        <v>0</v>
      </c>
      <c r="AM35" s="70">
        <v>0</v>
      </c>
      <c r="AN35" s="70">
        <v>0</v>
      </c>
      <c r="AO35" s="70">
        <v>0</v>
      </c>
      <c r="AP35" s="70">
        <v>0</v>
      </c>
      <c r="AQ35" s="70">
        <v>0</v>
      </c>
      <c r="AR35" s="70">
        <v>0</v>
      </c>
      <c r="AS35" s="70">
        <v>0</v>
      </c>
      <c r="AT35" s="70">
        <v>0</v>
      </c>
      <c r="AU35" s="70">
        <v>0</v>
      </c>
      <c r="AV35" s="70">
        <v>0</v>
      </c>
      <c r="AW35" s="70">
        <v>0</v>
      </c>
      <c r="AX35" s="70">
        <v>0</v>
      </c>
      <c r="AY35" s="70">
        <v>0</v>
      </c>
      <c r="AZ35" s="70">
        <v>0</v>
      </c>
      <c r="BA35" s="70">
        <v>12314.92</v>
      </c>
      <c r="BB35" s="70">
        <v>2106.67</v>
      </c>
      <c r="BC35" s="70">
        <v>0</v>
      </c>
      <c r="BD35" s="70">
        <v>0</v>
      </c>
      <c r="BE35" s="70">
        <v>0</v>
      </c>
      <c r="BF35" s="70">
        <v>625</v>
      </c>
      <c r="BG35" s="70">
        <v>0</v>
      </c>
      <c r="BH35" s="176" t="s">
        <v>49</v>
      </c>
      <c r="BI35" s="177"/>
    </row>
    <row r="36" spans="1:61" s="3" customFormat="1" ht="25.5" customHeight="1" outlineLevel="1" thickBot="1">
      <c r="A36" s="157"/>
      <c r="B36" s="158"/>
      <c r="C36" s="181"/>
      <c r="D36" s="70"/>
      <c r="E36" s="69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175" t="s">
        <v>50</v>
      </c>
      <c r="BI36" s="170"/>
    </row>
    <row r="37" spans="1:61" s="3" customFormat="1" ht="35.25" customHeight="1" thickBot="1">
      <c r="A37" s="15">
        <v>9</v>
      </c>
      <c r="B37" s="7" t="s">
        <v>51</v>
      </c>
      <c r="C37" s="7" t="s">
        <v>12</v>
      </c>
      <c r="D37" s="7" t="s">
        <v>12</v>
      </c>
      <c r="E37" s="7" t="s">
        <v>12</v>
      </c>
      <c r="F37" s="7" t="s">
        <v>12</v>
      </c>
      <c r="G37" s="7" t="s">
        <v>12</v>
      </c>
      <c r="H37" s="7" t="s">
        <v>12</v>
      </c>
      <c r="I37" s="7"/>
      <c r="J37" s="7" t="s">
        <v>12</v>
      </c>
      <c r="K37" s="7" t="s">
        <v>12</v>
      </c>
      <c r="L37" s="7" t="s">
        <v>12</v>
      </c>
      <c r="M37" s="7" t="s">
        <v>12</v>
      </c>
      <c r="N37" s="7"/>
      <c r="O37" s="7" t="s">
        <v>12</v>
      </c>
      <c r="P37" s="7" t="s">
        <v>12</v>
      </c>
      <c r="Q37" s="7" t="s">
        <v>12</v>
      </c>
      <c r="R37" s="7" t="s">
        <v>12</v>
      </c>
      <c r="S37" s="7" t="s">
        <v>12</v>
      </c>
      <c r="T37" s="7" t="s">
        <v>12</v>
      </c>
      <c r="U37" s="7" t="s">
        <v>12</v>
      </c>
      <c r="V37" s="7" t="s">
        <v>12</v>
      </c>
      <c r="W37" s="7" t="s">
        <v>12</v>
      </c>
      <c r="X37" s="7" t="s">
        <v>12</v>
      </c>
      <c r="Y37" s="7" t="s">
        <v>12</v>
      </c>
      <c r="Z37" s="7" t="s">
        <v>12</v>
      </c>
      <c r="AA37" s="7" t="s">
        <v>12</v>
      </c>
      <c r="AB37" s="7" t="s">
        <v>12</v>
      </c>
      <c r="AC37" s="7" t="s">
        <v>12</v>
      </c>
      <c r="AD37" s="7"/>
      <c r="AE37" s="7" t="s">
        <v>12</v>
      </c>
      <c r="AF37" s="7" t="s">
        <v>12</v>
      </c>
      <c r="AG37" s="7" t="s">
        <v>12</v>
      </c>
      <c r="AH37" s="7" t="s">
        <v>12</v>
      </c>
      <c r="AI37" s="7" t="s">
        <v>12</v>
      </c>
      <c r="AJ37" s="7" t="s">
        <v>12</v>
      </c>
      <c r="AK37" s="7" t="s">
        <v>12</v>
      </c>
      <c r="AL37" s="7" t="s">
        <v>12</v>
      </c>
      <c r="AM37" s="7" t="s">
        <v>12</v>
      </c>
      <c r="AN37" s="7" t="s">
        <v>12</v>
      </c>
      <c r="AO37" s="7" t="s">
        <v>12</v>
      </c>
      <c r="AP37" s="7" t="s">
        <v>12</v>
      </c>
      <c r="AQ37" s="7" t="s">
        <v>12</v>
      </c>
      <c r="AR37" s="7" t="s">
        <v>12</v>
      </c>
      <c r="AS37" s="7" t="s">
        <v>12</v>
      </c>
      <c r="AT37" s="7" t="s">
        <v>12</v>
      </c>
      <c r="AU37" s="7" t="s">
        <v>12</v>
      </c>
      <c r="AV37" s="7" t="s">
        <v>12</v>
      </c>
      <c r="AW37" s="7" t="s">
        <v>12</v>
      </c>
      <c r="AX37" s="7" t="s">
        <v>12</v>
      </c>
      <c r="AY37" s="7" t="s">
        <v>12</v>
      </c>
      <c r="AZ37" s="7" t="s">
        <v>12</v>
      </c>
      <c r="BA37" s="7" t="s">
        <v>12</v>
      </c>
      <c r="BB37" s="7" t="s">
        <v>12</v>
      </c>
      <c r="BC37" s="7" t="s">
        <v>12</v>
      </c>
      <c r="BD37" s="7" t="s">
        <v>12</v>
      </c>
      <c r="BE37" s="7" t="s">
        <v>12</v>
      </c>
      <c r="BF37" s="7" t="s">
        <v>12</v>
      </c>
      <c r="BG37" s="7" t="s">
        <v>12</v>
      </c>
      <c r="BH37" s="163"/>
      <c r="BI37" s="147"/>
    </row>
    <row r="38" spans="1:61" s="3" customFormat="1" ht="35.25" customHeight="1" thickBot="1">
      <c r="A38" s="15">
        <v>9.1</v>
      </c>
      <c r="B38" s="7" t="s">
        <v>52</v>
      </c>
      <c r="C38" s="7" t="s">
        <v>12</v>
      </c>
      <c r="D38" s="7" t="s">
        <v>12</v>
      </c>
      <c r="E38" s="7" t="s">
        <v>12</v>
      </c>
      <c r="F38" s="7" t="s">
        <v>12</v>
      </c>
      <c r="G38" s="7" t="s">
        <v>12</v>
      </c>
      <c r="H38" s="7" t="s">
        <v>12</v>
      </c>
      <c r="I38" s="7"/>
      <c r="J38" s="7" t="s">
        <v>12</v>
      </c>
      <c r="K38" s="7" t="s">
        <v>12</v>
      </c>
      <c r="L38" s="7" t="s">
        <v>12</v>
      </c>
      <c r="M38" s="7" t="s">
        <v>12</v>
      </c>
      <c r="N38" s="7"/>
      <c r="O38" s="7" t="s">
        <v>12</v>
      </c>
      <c r="P38" s="7" t="s">
        <v>12</v>
      </c>
      <c r="Q38" s="7" t="s">
        <v>12</v>
      </c>
      <c r="R38" s="7" t="s">
        <v>12</v>
      </c>
      <c r="S38" s="7" t="s">
        <v>12</v>
      </c>
      <c r="T38" s="7" t="s">
        <v>12</v>
      </c>
      <c r="U38" s="7" t="s">
        <v>12</v>
      </c>
      <c r="V38" s="7" t="s">
        <v>12</v>
      </c>
      <c r="W38" s="7" t="s">
        <v>12</v>
      </c>
      <c r="X38" s="7" t="s">
        <v>12</v>
      </c>
      <c r="Y38" s="7" t="s">
        <v>12</v>
      </c>
      <c r="Z38" s="7" t="s">
        <v>12</v>
      </c>
      <c r="AA38" s="7" t="s">
        <v>12</v>
      </c>
      <c r="AB38" s="7" t="s">
        <v>12</v>
      </c>
      <c r="AC38" s="7" t="s">
        <v>12</v>
      </c>
      <c r="AD38" s="7"/>
      <c r="AE38" s="7" t="s">
        <v>12</v>
      </c>
      <c r="AF38" s="7" t="s">
        <v>12</v>
      </c>
      <c r="AG38" s="7" t="s">
        <v>12</v>
      </c>
      <c r="AH38" s="7" t="s">
        <v>12</v>
      </c>
      <c r="AI38" s="7" t="s">
        <v>12</v>
      </c>
      <c r="AJ38" s="7" t="s">
        <v>12</v>
      </c>
      <c r="AK38" s="7" t="s">
        <v>12</v>
      </c>
      <c r="AL38" s="7" t="s">
        <v>12</v>
      </c>
      <c r="AM38" s="7" t="s">
        <v>12</v>
      </c>
      <c r="AN38" s="7" t="s">
        <v>12</v>
      </c>
      <c r="AO38" s="7" t="s">
        <v>12</v>
      </c>
      <c r="AP38" s="7" t="s">
        <v>12</v>
      </c>
      <c r="AQ38" s="7" t="s">
        <v>12</v>
      </c>
      <c r="AR38" s="7" t="s">
        <v>12</v>
      </c>
      <c r="AS38" s="7" t="s">
        <v>12</v>
      </c>
      <c r="AT38" s="7" t="s">
        <v>12</v>
      </c>
      <c r="AU38" s="7" t="s">
        <v>12</v>
      </c>
      <c r="AV38" s="7" t="s">
        <v>12</v>
      </c>
      <c r="AW38" s="7" t="s">
        <v>12</v>
      </c>
      <c r="AX38" s="7" t="s">
        <v>12</v>
      </c>
      <c r="AY38" s="7" t="s">
        <v>12</v>
      </c>
      <c r="AZ38" s="7" t="s">
        <v>12</v>
      </c>
      <c r="BA38" s="7" t="s">
        <v>12</v>
      </c>
      <c r="BB38" s="7" t="s">
        <v>12</v>
      </c>
      <c r="BC38" s="7" t="s">
        <v>12</v>
      </c>
      <c r="BD38" s="7" t="s">
        <v>12</v>
      </c>
      <c r="BE38" s="7" t="s">
        <v>12</v>
      </c>
      <c r="BF38" s="7" t="s">
        <v>12</v>
      </c>
      <c r="BG38" s="7" t="s">
        <v>12</v>
      </c>
      <c r="BH38" s="163"/>
      <c r="BI38" s="147"/>
    </row>
    <row r="39" spans="1:61" s="3" customFormat="1" ht="35.25" customHeight="1" thickBot="1">
      <c r="A39" s="16" t="s">
        <v>53</v>
      </c>
      <c r="B39" s="7" t="s">
        <v>54</v>
      </c>
      <c r="C39" s="7" t="s">
        <v>55</v>
      </c>
      <c r="D39" s="7" t="s">
        <v>12</v>
      </c>
      <c r="E39" s="7" t="s">
        <v>12</v>
      </c>
      <c r="F39" s="7" t="s">
        <v>12</v>
      </c>
      <c r="G39" s="7" t="s">
        <v>12</v>
      </c>
      <c r="H39" s="7" t="s">
        <v>12</v>
      </c>
      <c r="I39" s="7"/>
      <c r="J39" s="7">
        <v>25</v>
      </c>
      <c r="K39" s="7">
        <v>25</v>
      </c>
      <c r="L39" s="7">
        <v>25</v>
      </c>
      <c r="M39" s="7" t="s">
        <v>12</v>
      </c>
      <c r="N39" s="7"/>
      <c r="O39" s="7">
        <v>25</v>
      </c>
      <c r="P39" s="7">
        <v>25</v>
      </c>
      <c r="Q39" s="7">
        <v>25</v>
      </c>
      <c r="R39" s="7">
        <v>25</v>
      </c>
      <c r="S39" s="7">
        <v>25</v>
      </c>
      <c r="T39" s="7">
        <v>25</v>
      </c>
      <c r="U39" s="7">
        <v>25</v>
      </c>
      <c r="V39" s="7">
        <v>25</v>
      </c>
      <c r="W39" s="7">
        <v>10</v>
      </c>
      <c r="X39" s="7">
        <v>5</v>
      </c>
      <c r="Y39" s="7">
        <v>5</v>
      </c>
      <c r="Z39" s="7">
        <v>1</v>
      </c>
      <c r="AA39" s="7">
        <v>3</v>
      </c>
      <c r="AB39" s="7" t="s">
        <v>12</v>
      </c>
      <c r="AC39" s="7" t="s">
        <v>12</v>
      </c>
      <c r="AD39" s="7"/>
      <c r="AE39" s="7">
        <v>25</v>
      </c>
      <c r="AF39" s="7">
        <v>25</v>
      </c>
      <c r="AG39" s="7">
        <v>25</v>
      </c>
      <c r="AH39" s="7">
        <v>25</v>
      </c>
      <c r="AI39" s="7">
        <v>25</v>
      </c>
      <c r="AJ39" s="7">
        <v>10</v>
      </c>
      <c r="AK39" s="7">
        <v>5</v>
      </c>
      <c r="AL39" s="7">
        <v>5</v>
      </c>
      <c r="AM39" s="7">
        <v>1</v>
      </c>
      <c r="AN39" s="7">
        <v>3</v>
      </c>
      <c r="AO39" s="7">
        <v>5</v>
      </c>
      <c r="AP39" s="7">
        <v>3</v>
      </c>
      <c r="AQ39" s="7">
        <v>5</v>
      </c>
      <c r="AR39" s="7">
        <v>10</v>
      </c>
      <c r="AS39" s="7">
        <v>5</v>
      </c>
      <c r="AT39" s="7">
        <v>5</v>
      </c>
      <c r="AU39" s="7">
        <v>1</v>
      </c>
      <c r="AV39" s="7">
        <v>3</v>
      </c>
      <c r="AW39" s="7">
        <v>5</v>
      </c>
      <c r="AX39" s="7">
        <v>3</v>
      </c>
      <c r="AY39" s="7">
        <v>5</v>
      </c>
      <c r="AZ39" s="7">
        <v>10</v>
      </c>
      <c r="BA39" s="7">
        <v>5</v>
      </c>
      <c r="BB39" s="7">
        <v>10</v>
      </c>
      <c r="BC39" s="7">
        <v>5</v>
      </c>
      <c r="BD39" s="7">
        <v>5</v>
      </c>
      <c r="BE39" s="7">
        <v>1</v>
      </c>
      <c r="BF39" s="7">
        <v>5</v>
      </c>
      <c r="BG39" s="7">
        <v>3</v>
      </c>
      <c r="BH39" s="163"/>
      <c r="BI39" s="147"/>
    </row>
    <row r="40" spans="1:61" s="3" customFormat="1" ht="35.25" customHeight="1" thickBot="1">
      <c r="A40" s="16" t="s">
        <v>56</v>
      </c>
      <c r="B40" s="7" t="s">
        <v>57</v>
      </c>
      <c r="C40" s="7" t="s">
        <v>55</v>
      </c>
      <c r="D40" s="7" t="s">
        <v>12</v>
      </c>
      <c r="E40" s="7" t="s">
        <v>12</v>
      </c>
      <c r="F40" s="7" t="s">
        <v>12</v>
      </c>
      <c r="G40" s="7" t="s">
        <v>12</v>
      </c>
      <c r="H40" s="7" t="s">
        <v>12</v>
      </c>
      <c r="I40" s="7"/>
      <c r="J40" s="7">
        <v>25</v>
      </c>
      <c r="K40" s="7">
        <v>25</v>
      </c>
      <c r="L40" s="7">
        <v>25</v>
      </c>
      <c r="M40" s="7" t="s">
        <v>12</v>
      </c>
      <c r="N40" s="7"/>
      <c r="O40" s="7">
        <v>25</v>
      </c>
      <c r="P40" s="7">
        <v>25</v>
      </c>
      <c r="Q40" s="7">
        <v>25</v>
      </c>
      <c r="R40" s="7">
        <v>25</v>
      </c>
      <c r="S40" s="7">
        <v>25</v>
      </c>
      <c r="T40" s="7">
        <v>25</v>
      </c>
      <c r="U40" s="7">
        <v>25</v>
      </c>
      <c r="V40" s="7">
        <v>25</v>
      </c>
      <c r="W40" s="7">
        <v>10</v>
      </c>
      <c r="X40" s="7">
        <v>5</v>
      </c>
      <c r="Y40" s="7">
        <v>5</v>
      </c>
      <c r="Z40" s="7">
        <v>1</v>
      </c>
      <c r="AA40" s="7">
        <v>3</v>
      </c>
      <c r="AB40" s="7" t="s">
        <v>12</v>
      </c>
      <c r="AC40" s="7" t="s">
        <v>12</v>
      </c>
      <c r="AD40" s="7"/>
      <c r="AE40" s="7">
        <v>25</v>
      </c>
      <c r="AF40" s="7">
        <v>25</v>
      </c>
      <c r="AG40" s="7">
        <v>25</v>
      </c>
      <c r="AH40" s="7">
        <v>25</v>
      </c>
      <c r="AI40" s="7">
        <v>25</v>
      </c>
      <c r="AJ40" s="7">
        <v>10</v>
      </c>
      <c r="AK40" s="7">
        <v>5</v>
      </c>
      <c r="AL40" s="7">
        <v>5</v>
      </c>
      <c r="AM40" s="7">
        <v>1</v>
      </c>
      <c r="AN40" s="7">
        <v>3</v>
      </c>
      <c r="AO40" s="7">
        <v>5</v>
      </c>
      <c r="AP40" s="7">
        <v>3</v>
      </c>
      <c r="AQ40" s="7">
        <v>5</v>
      </c>
      <c r="AR40" s="7">
        <v>10</v>
      </c>
      <c r="AS40" s="7">
        <v>5</v>
      </c>
      <c r="AT40" s="7">
        <v>5</v>
      </c>
      <c r="AU40" s="7">
        <v>1</v>
      </c>
      <c r="AV40" s="7">
        <v>3</v>
      </c>
      <c r="AW40" s="7">
        <v>5</v>
      </c>
      <c r="AX40" s="7">
        <v>3</v>
      </c>
      <c r="AY40" s="7">
        <v>5</v>
      </c>
      <c r="AZ40" s="7">
        <v>10</v>
      </c>
      <c r="BA40" s="7">
        <v>5</v>
      </c>
      <c r="BB40" s="7">
        <v>10</v>
      </c>
      <c r="BC40" s="7">
        <v>5</v>
      </c>
      <c r="BD40" s="7">
        <v>5</v>
      </c>
      <c r="BE40" s="7">
        <v>1</v>
      </c>
      <c r="BF40" s="7">
        <v>5</v>
      </c>
      <c r="BG40" s="7">
        <v>3</v>
      </c>
      <c r="BH40" s="163"/>
      <c r="BI40" s="147"/>
    </row>
    <row r="41" spans="1:61" s="3" customFormat="1" ht="35.25" customHeight="1" thickBot="1">
      <c r="A41" s="15">
        <v>9.2</v>
      </c>
      <c r="B41" s="7" t="s">
        <v>58</v>
      </c>
      <c r="C41" s="7" t="s">
        <v>12</v>
      </c>
      <c r="D41" s="7" t="s">
        <v>12</v>
      </c>
      <c r="E41" s="7" t="s">
        <v>12</v>
      </c>
      <c r="F41" s="7" t="s">
        <v>12</v>
      </c>
      <c r="G41" s="7" t="s">
        <v>12</v>
      </c>
      <c r="H41" s="7" t="s">
        <v>12</v>
      </c>
      <c r="I41" s="7"/>
      <c r="J41" s="7" t="s">
        <v>12</v>
      </c>
      <c r="K41" s="7" t="s">
        <v>12</v>
      </c>
      <c r="L41" s="7" t="s">
        <v>12</v>
      </c>
      <c r="M41" s="7" t="s">
        <v>12</v>
      </c>
      <c r="N41" s="7"/>
      <c r="O41" s="7" t="s">
        <v>12</v>
      </c>
      <c r="P41" s="7" t="s">
        <v>12</v>
      </c>
      <c r="Q41" s="7" t="s">
        <v>12</v>
      </c>
      <c r="R41" s="7" t="s">
        <v>12</v>
      </c>
      <c r="S41" s="7" t="s">
        <v>12</v>
      </c>
      <c r="T41" s="7" t="s">
        <v>12</v>
      </c>
      <c r="U41" s="7" t="s">
        <v>12</v>
      </c>
      <c r="V41" s="7" t="s">
        <v>12</v>
      </c>
      <c r="W41" s="7" t="s">
        <v>12</v>
      </c>
      <c r="X41" s="7" t="s">
        <v>12</v>
      </c>
      <c r="Y41" s="7" t="s">
        <v>12</v>
      </c>
      <c r="Z41" s="7" t="s">
        <v>12</v>
      </c>
      <c r="AA41" s="7" t="s">
        <v>12</v>
      </c>
      <c r="AB41" s="7" t="s">
        <v>12</v>
      </c>
      <c r="AC41" s="7" t="s">
        <v>12</v>
      </c>
      <c r="AD41" s="7"/>
      <c r="AE41" s="7" t="s">
        <v>12</v>
      </c>
      <c r="AF41" s="7" t="s">
        <v>12</v>
      </c>
      <c r="AG41" s="7" t="s">
        <v>12</v>
      </c>
      <c r="AH41" s="7" t="s">
        <v>12</v>
      </c>
      <c r="AI41" s="7" t="s">
        <v>12</v>
      </c>
      <c r="AJ41" s="7" t="s">
        <v>12</v>
      </c>
      <c r="AK41" s="7" t="s">
        <v>12</v>
      </c>
      <c r="AL41" s="7" t="s">
        <v>12</v>
      </c>
      <c r="AM41" s="7" t="s">
        <v>12</v>
      </c>
      <c r="AN41" s="7" t="s">
        <v>12</v>
      </c>
      <c r="AO41" s="7" t="s">
        <v>12</v>
      </c>
      <c r="AP41" s="7" t="s">
        <v>12</v>
      </c>
      <c r="AQ41" s="7" t="s">
        <v>12</v>
      </c>
      <c r="AR41" s="7" t="s">
        <v>12</v>
      </c>
      <c r="AS41" s="7" t="s">
        <v>12</v>
      </c>
      <c r="AT41" s="7" t="s">
        <v>12</v>
      </c>
      <c r="AU41" s="7" t="s">
        <v>12</v>
      </c>
      <c r="AV41" s="7" t="s">
        <v>12</v>
      </c>
      <c r="AW41" s="7" t="s">
        <v>12</v>
      </c>
      <c r="AX41" s="7" t="s">
        <v>12</v>
      </c>
      <c r="AY41" s="7" t="s">
        <v>12</v>
      </c>
      <c r="AZ41" s="7" t="s">
        <v>12</v>
      </c>
      <c r="BA41" s="7" t="s">
        <v>12</v>
      </c>
      <c r="BB41" s="7" t="s">
        <v>12</v>
      </c>
      <c r="BC41" s="7" t="s">
        <v>12</v>
      </c>
      <c r="BD41" s="7" t="s">
        <v>12</v>
      </c>
      <c r="BE41" s="7" t="s">
        <v>12</v>
      </c>
      <c r="BF41" s="7" t="s">
        <v>12</v>
      </c>
      <c r="BG41" s="7" t="s">
        <v>12</v>
      </c>
      <c r="BH41" s="163"/>
      <c r="BI41" s="147"/>
    </row>
    <row r="42" spans="1:61" s="3" customFormat="1" ht="57" customHeight="1" thickBot="1">
      <c r="A42" s="16" t="s">
        <v>59</v>
      </c>
      <c r="B42" s="7" t="s">
        <v>54</v>
      </c>
      <c r="C42" s="7" t="s">
        <v>60</v>
      </c>
      <c r="D42" s="7">
        <v>0</v>
      </c>
      <c r="E42" s="7" t="s">
        <v>12</v>
      </c>
      <c r="F42" s="7" t="s">
        <v>12</v>
      </c>
      <c r="G42" s="7" t="s">
        <v>12</v>
      </c>
      <c r="H42" s="7" t="s">
        <v>12</v>
      </c>
      <c r="I42" s="7"/>
      <c r="J42" s="7" t="s">
        <v>12</v>
      </c>
      <c r="K42" s="7" t="s">
        <v>12</v>
      </c>
      <c r="L42" s="7" t="s">
        <v>12</v>
      </c>
      <c r="M42" s="7" t="s">
        <v>12</v>
      </c>
      <c r="N42" s="7"/>
      <c r="O42" s="7" t="s">
        <v>12</v>
      </c>
      <c r="P42" s="7" t="s">
        <v>12</v>
      </c>
      <c r="Q42" s="7" t="s">
        <v>12</v>
      </c>
      <c r="R42" s="7" t="s">
        <v>12</v>
      </c>
      <c r="S42" s="7" t="s">
        <v>12</v>
      </c>
      <c r="T42" s="7" t="s">
        <v>12</v>
      </c>
      <c r="U42" s="7" t="s">
        <v>12</v>
      </c>
      <c r="V42" s="7" t="s">
        <v>12</v>
      </c>
      <c r="W42" s="7" t="s">
        <v>12</v>
      </c>
      <c r="X42" s="7" t="s">
        <v>12</v>
      </c>
      <c r="Y42" s="7" t="s">
        <v>12</v>
      </c>
      <c r="Z42" s="7" t="s">
        <v>12</v>
      </c>
      <c r="AA42" s="7" t="s">
        <v>12</v>
      </c>
      <c r="AB42" s="7" t="s">
        <v>12</v>
      </c>
      <c r="AC42" s="7" t="s">
        <v>12</v>
      </c>
      <c r="AD42" s="7"/>
      <c r="AE42" s="7" t="s">
        <v>12</v>
      </c>
      <c r="AF42" s="7" t="s">
        <v>12</v>
      </c>
      <c r="AG42" s="7" t="s">
        <v>12</v>
      </c>
      <c r="AH42" s="7" t="s">
        <v>12</v>
      </c>
      <c r="AI42" s="7" t="s">
        <v>12</v>
      </c>
      <c r="AJ42" s="7" t="s">
        <v>12</v>
      </c>
      <c r="AK42" s="7" t="s">
        <v>12</v>
      </c>
      <c r="AL42" s="7" t="s">
        <v>12</v>
      </c>
      <c r="AM42" s="7" t="s">
        <v>12</v>
      </c>
      <c r="AN42" s="7" t="s">
        <v>12</v>
      </c>
      <c r="AO42" s="7" t="s">
        <v>12</v>
      </c>
      <c r="AP42" s="7" t="s">
        <v>12</v>
      </c>
      <c r="AQ42" s="7" t="s">
        <v>12</v>
      </c>
      <c r="AR42" s="7" t="s">
        <v>12</v>
      </c>
      <c r="AS42" s="7" t="s">
        <v>12</v>
      </c>
      <c r="AT42" s="7" t="s">
        <v>12</v>
      </c>
      <c r="AU42" s="7" t="s">
        <v>12</v>
      </c>
      <c r="AV42" s="7" t="s">
        <v>12</v>
      </c>
      <c r="AW42" s="7" t="s">
        <v>12</v>
      </c>
      <c r="AX42" s="7" t="s">
        <v>12</v>
      </c>
      <c r="AY42" s="7" t="s">
        <v>12</v>
      </c>
      <c r="AZ42" s="7" t="s">
        <v>12</v>
      </c>
      <c r="BA42" s="7" t="s">
        <v>12</v>
      </c>
      <c r="BB42" s="7" t="s">
        <v>12</v>
      </c>
      <c r="BC42" s="7" t="s">
        <v>12</v>
      </c>
      <c r="BD42" s="7" t="s">
        <v>12</v>
      </c>
      <c r="BE42" s="7" t="s">
        <v>12</v>
      </c>
      <c r="BF42" s="7" t="s">
        <v>12</v>
      </c>
      <c r="BG42" s="7" t="s">
        <v>12</v>
      </c>
      <c r="BH42" s="163" t="s">
        <v>61</v>
      </c>
      <c r="BI42" s="147"/>
    </row>
    <row r="43" spans="1:61" s="3" customFormat="1" ht="53.25" customHeight="1" thickBot="1">
      <c r="A43" s="16" t="s">
        <v>62</v>
      </c>
      <c r="B43" s="7" t="s">
        <v>57</v>
      </c>
      <c r="C43" s="7" t="s">
        <v>60</v>
      </c>
      <c r="D43" s="7">
        <v>0</v>
      </c>
      <c r="E43" s="7" t="s">
        <v>12</v>
      </c>
      <c r="F43" s="7" t="s">
        <v>12</v>
      </c>
      <c r="G43" s="7" t="s">
        <v>12</v>
      </c>
      <c r="H43" s="7" t="s">
        <v>12</v>
      </c>
      <c r="I43" s="7"/>
      <c r="J43" s="7" t="s">
        <v>12</v>
      </c>
      <c r="K43" s="7" t="s">
        <v>12</v>
      </c>
      <c r="L43" s="7" t="s">
        <v>12</v>
      </c>
      <c r="M43" s="7" t="s">
        <v>12</v>
      </c>
      <c r="N43" s="7"/>
      <c r="O43" s="7" t="s">
        <v>12</v>
      </c>
      <c r="P43" s="7" t="s">
        <v>12</v>
      </c>
      <c r="Q43" s="7" t="s">
        <v>12</v>
      </c>
      <c r="R43" s="7" t="s">
        <v>12</v>
      </c>
      <c r="S43" s="7" t="s">
        <v>12</v>
      </c>
      <c r="T43" s="7" t="s">
        <v>12</v>
      </c>
      <c r="U43" s="7" t="s">
        <v>12</v>
      </c>
      <c r="V43" s="7" t="s">
        <v>12</v>
      </c>
      <c r="W43" s="7" t="s">
        <v>12</v>
      </c>
      <c r="X43" s="7" t="s">
        <v>12</v>
      </c>
      <c r="Y43" s="7" t="s">
        <v>12</v>
      </c>
      <c r="Z43" s="7" t="s">
        <v>12</v>
      </c>
      <c r="AA43" s="7" t="s">
        <v>12</v>
      </c>
      <c r="AB43" s="7" t="s">
        <v>12</v>
      </c>
      <c r="AC43" s="7" t="s">
        <v>12</v>
      </c>
      <c r="AD43" s="7"/>
      <c r="AE43" s="7" t="s">
        <v>12</v>
      </c>
      <c r="AF43" s="7" t="s">
        <v>12</v>
      </c>
      <c r="AG43" s="7" t="s">
        <v>12</v>
      </c>
      <c r="AH43" s="7" t="s">
        <v>12</v>
      </c>
      <c r="AI43" s="7" t="s">
        <v>12</v>
      </c>
      <c r="AJ43" s="7" t="s">
        <v>12</v>
      </c>
      <c r="AK43" s="7" t="s">
        <v>12</v>
      </c>
      <c r="AL43" s="7" t="s">
        <v>12</v>
      </c>
      <c r="AM43" s="7" t="s">
        <v>12</v>
      </c>
      <c r="AN43" s="7" t="s">
        <v>12</v>
      </c>
      <c r="AO43" s="7" t="s">
        <v>12</v>
      </c>
      <c r="AP43" s="7" t="s">
        <v>12</v>
      </c>
      <c r="AQ43" s="7" t="s">
        <v>12</v>
      </c>
      <c r="AR43" s="7" t="s">
        <v>12</v>
      </c>
      <c r="AS43" s="7" t="s">
        <v>12</v>
      </c>
      <c r="AT43" s="7" t="s">
        <v>12</v>
      </c>
      <c r="AU43" s="7" t="s">
        <v>12</v>
      </c>
      <c r="AV43" s="7" t="s">
        <v>12</v>
      </c>
      <c r="AW43" s="7" t="s">
        <v>12</v>
      </c>
      <c r="AX43" s="7" t="s">
        <v>12</v>
      </c>
      <c r="AY43" s="7" t="s">
        <v>12</v>
      </c>
      <c r="AZ43" s="7" t="s">
        <v>12</v>
      </c>
      <c r="BA43" s="7" t="s">
        <v>12</v>
      </c>
      <c r="BB43" s="7" t="s">
        <v>12</v>
      </c>
      <c r="BC43" s="7" t="s">
        <v>12</v>
      </c>
      <c r="BD43" s="7" t="s">
        <v>12</v>
      </c>
      <c r="BE43" s="7" t="s">
        <v>12</v>
      </c>
      <c r="BF43" s="7" t="s">
        <v>12</v>
      </c>
      <c r="BG43" s="7" t="s">
        <v>12</v>
      </c>
      <c r="BH43" s="163" t="s">
        <v>63</v>
      </c>
      <c r="BI43" s="147"/>
    </row>
    <row r="44" spans="1:61" s="3" customFormat="1" ht="48.75" customHeight="1" thickBot="1">
      <c r="A44" s="15">
        <v>9.3</v>
      </c>
      <c r="B44" s="7" t="s">
        <v>64</v>
      </c>
      <c r="C44" s="7" t="s">
        <v>12</v>
      </c>
      <c r="D44" s="7" t="s">
        <v>12</v>
      </c>
      <c r="E44" s="7" t="s">
        <v>12</v>
      </c>
      <c r="F44" s="7" t="s">
        <v>12</v>
      </c>
      <c r="G44" s="7" t="s">
        <v>12</v>
      </c>
      <c r="H44" s="7" t="s">
        <v>12</v>
      </c>
      <c r="I44" s="7"/>
      <c r="J44" s="7" t="s">
        <v>12</v>
      </c>
      <c r="K44" s="7" t="s">
        <v>12</v>
      </c>
      <c r="L44" s="7" t="s">
        <v>12</v>
      </c>
      <c r="M44" s="7" t="s">
        <v>12</v>
      </c>
      <c r="N44" s="7"/>
      <c r="O44" s="7" t="s">
        <v>12</v>
      </c>
      <c r="P44" s="7" t="s">
        <v>12</v>
      </c>
      <c r="Q44" s="7" t="s">
        <v>12</v>
      </c>
      <c r="R44" s="7" t="s">
        <v>12</v>
      </c>
      <c r="S44" s="7" t="s">
        <v>12</v>
      </c>
      <c r="T44" s="7" t="s">
        <v>12</v>
      </c>
      <c r="U44" s="7" t="s">
        <v>12</v>
      </c>
      <c r="V44" s="7" t="s">
        <v>12</v>
      </c>
      <c r="W44" s="7" t="s">
        <v>12</v>
      </c>
      <c r="X44" s="7" t="s">
        <v>12</v>
      </c>
      <c r="Y44" s="7" t="s">
        <v>12</v>
      </c>
      <c r="Z44" s="7" t="s">
        <v>12</v>
      </c>
      <c r="AA44" s="7" t="s">
        <v>12</v>
      </c>
      <c r="AB44" s="7" t="s">
        <v>12</v>
      </c>
      <c r="AC44" s="7" t="s">
        <v>12</v>
      </c>
      <c r="AD44" s="7"/>
      <c r="AE44" s="7" t="s">
        <v>12</v>
      </c>
      <c r="AF44" s="7" t="s">
        <v>12</v>
      </c>
      <c r="AG44" s="7" t="s">
        <v>12</v>
      </c>
      <c r="AH44" s="7" t="s">
        <v>12</v>
      </c>
      <c r="AI44" s="7" t="s">
        <v>12</v>
      </c>
      <c r="AJ44" s="7" t="s">
        <v>12</v>
      </c>
      <c r="AK44" s="7" t="s">
        <v>12</v>
      </c>
      <c r="AL44" s="7" t="s">
        <v>12</v>
      </c>
      <c r="AM44" s="7" t="s">
        <v>12</v>
      </c>
      <c r="AN44" s="7" t="s">
        <v>12</v>
      </c>
      <c r="AO44" s="7" t="s">
        <v>12</v>
      </c>
      <c r="AP44" s="7" t="s">
        <v>12</v>
      </c>
      <c r="AQ44" s="7" t="s">
        <v>12</v>
      </c>
      <c r="AR44" s="7" t="s">
        <v>12</v>
      </c>
      <c r="AS44" s="7" t="s">
        <v>12</v>
      </c>
      <c r="AT44" s="7" t="s">
        <v>12</v>
      </c>
      <c r="AU44" s="7" t="s">
        <v>12</v>
      </c>
      <c r="AV44" s="7" t="s">
        <v>12</v>
      </c>
      <c r="AW44" s="7" t="s">
        <v>12</v>
      </c>
      <c r="AX44" s="7" t="s">
        <v>12</v>
      </c>
      <c r="AY44" s="7" t="s">
        <v>12</v>
      </c>
      <c r="AZ44" s="7" t="s">
        <v>12</v>
      </c>
      <c r="BA44" s="7" t="s">
        <v>12</v>
      </c>
      <c r="BB44" s="7" t="s">
        <v>12</v>
      </c>
      <c r="BC44" s="7" t="s">
        <v>12</v>
      </c>
      <c r="BD44" s="7" t="s">
        <v>12</v>
      </c>
      <c r="BE44" s="7" t="s">
        <v>12</v>
      </c>
      <c r="BF44" s="7" t="s">
        <v>12</v>
      </c>
      <c r="BG44" s="7" t="s">
        <v>12</v>
      </c>
      <c r="BH44" s="163"/>
      <c r="BI44" s="147"/>
    </row>
    <row r="45" spans="1:61" s="3" customFormat="1" ht="35.25" customHeight="1" thickBot="1">
      <c r="A45" s="16" t="s">
        <v>65</v>
      </c>
      <c r="B45" s="7" t="s">
        <v>54</v>
      </c>
      <c r="C45" s="7" t="s">
        <v>66</v>
      </c>
      <c r="D45" s="7">
        <v>24</v>
      </c>
      <c r="E45" s="7">
        <v>24</v>
      </c>
      <c r="F45" s="7">
        <v>24</v>
      </c>
      <c r="G45" s="7">
        <v>24</v>
      </c>
      <c r="H45" s="7">
        <v>24</v>
      </c>
      <c r="I45" s="7"/>
      <c r="J45" s="7">
        <v>24</v>
      </c>
      <c r="K45" s="7">
        <v>24</v>
      </c>
      <c r="L45" s="7">
        <v>24</v>
      </c>
      <c r="M45" s="7">
        <v>24</v>
      </c>
      <c r="N45" s="7"/>
      <c r="O45" s="7">
        <v>24</v>
      </c>
      <c r="P45" s="7">
        <v>24</v>
      </c>
      <c r="Q45" s="7">
        <v>24</v>
      </c>
      <c r="R45" s="7">
        <v>24</v>
      </c>
      <c r="S45" s="7">
        <v>24</v>
      </c>
      <c r="T45" s="7">
        <v>24</v>
      </c>
      <c r="U45" s="7">
        <v>24</v>
      </c>
      <c r="V45" s="7">
        <v>24</v>
      </c>
      <c r="W45" s="7">
        <v>24</v>
      </c>
      <c r="X45" s="7">
        <v>24</v>
      </c>
      <c r="Y45" s="7">
        <v>24</v>
      </c>
      <c r="Z45" s="7">
        <v>24</v>
      </c>
      <c r="AA45" s="7">
        <v>24</v>
      </c>
      <c r="AB45" s="7">
        <v>24</v>
      </c>
      <c r="AC45" s="7">
        <v>24</v>
      </c>
      <c r="AD45" s="7"/>
      <c r="AE45" s="7">
        <v>24</v>
      </c>
      <c r="AF45" s="7">
        <v>24</v>
      </c>
      <c r="AG45" s="7">
        <v>24</v>
      </c>
      <c r="AH45" s="7">
        <v>24</v>
      </c>
      <c r="AI45" s="7">
        <v>24</v>
      </c>
      <c r="AJ45" s="7">
        <v>24</v>
      </c>
      <c r="AK45" s="7">
        <v>24</v>
      </c>
      <c r="AL45" s="7">
        <v>24</v>
      </c>
      <c r="AM45" s="7">
        <v>24</v>
      </c>
      <c r="AN45" s="7">
        <v>24</v>
      </c>
      <c r="AO45" s="7">
        <v>24</v>
      </c>
      <c r="AP45" s="7">
        <v>24</v>
      </c>
      <c r="AQ45" s="7">
        <v>24</v>
      </c>
      <c r="AR45" s="7">
        <v>24</v>
      </c>
      <c r="AS45" s="7">
        <v>24</v>
      </c>
      <c r="AT45" s="7">
        <v>24</v>
      </c>
      <c r="AU45" s="7">
        <v>24</v>
      </c>
      <c r="AV45" s="7">
        <v>24</v>
      </c>
      <c r="AW45" s="7">
        <v>24</v>
      </c>
      <c r="AX45" s="7">
        <v>24</v>
      </c>
      <c r="AY45" s="7">
        <v>24</v>
      </c>
      <c r="AZ45" s="7">
        <v>24</v>
      </c>
      <c r="BA45" s="7">
        <v>24</v>
      </c>
      <c r="BB45" s="7">
        <v>24</v>
      </c>
      <c r="BC45" s="7">
        <v>24</v>
      </c>
      <c r="BD45" s="7">
        <v>24</v>
      </c>
      <c r="BE45" s="7">
        <v>24</v>
      </c>
      <c r="BF45" s="7">
        <v>24</v>
      </c>
      <c r="BG45" s="7">
        <v>24</v>
      </c>
      <c r="BH45" s="163" t="s">
        <v>67</v>
      </c>
      <c r="BI45" s="147"/>
    </row>
    <row r="46" spans="1:61" s="3" customFormat="1" ht="35.25" customHeight="1" thickBot="1">
      <c r="A46" s="16" t="s">
        <v>68</v>
      </c>
      <c r="B46" s="7" t="s">
        <v>57</v>
      </c>
      <c r="C46" s="7" t="s">
        <v>69</v>
      </c>
      <c r="D46" s="7">
        <v>24</v>
      </c>
      <c r="E46" s="7">
        <v>24</v>
      </c>
      <c r="F46" s="7">
        <v>24</v>
      </c>
      <c r="G46" s="7">
        <v>24</v>
      </c>
      <c r="H46" s="7">
        <v>24</v>
      </c>
      <c r="I46" s="7"/>
      <c r="J46" s="7">
        <v>24</v>
      </c>
      <c r="K46" s="7">
        <v>24</v>
      </c>
      <c r="L46" s="7">
        <v>24</v>
      </c>
      <c r="M46" s="7">
        <v>24</v>
      </c>
      <c r="N46" s="7"/>
      <c r="O46" s="7">
        <v>24</v>
      </c>
      <c r="P46" s="7">
        <v>24</v>
      </c>
      <c r="Q46" s="7">
        <v>24</v>
      </c>
      <c r="R46" s="7">
        <v>24</v>
      </c>
      <c r="S46" s="7">
        <v>24</v>
      </c>
      <c r="T46" s="7">
        <v>24</v>
      </c>
      <c r="U46" s="7">
        <v>24</v>
      </c>
      <c r="V46" s="7">
        <v>24</v>
      </c>
      <c r="W46" s="7">
        <v>24</v>
      </c>
      <c r="X46" s="7">
        <v>24</v>
      </c>
      <c r="Y46" s="7">
        <v>24</v>
      </c>
      <c r="Z46" s="7">
        <v>24</v>
      </c>
      <c r="AA46" s="7">
        <v>24</v>
      </c>
      <c r="AB46" s="7">
        <v>24</v>
      </c>
      <c r="AC46" s="7">
        <v>24</v>
      </c>
      <c r="AD46" s="7"/>
      <c r="AE46" s="7">
        <v>24</v>
      </c>
      <c r="AF46" s="7">
        <v>24</v>
      </c>
      <c r="AG46" s="7">
        <v>24</v>
      </c>
      <c r="AH46" s="7">
        <v>24</v>
      </c>
      <c r="AI46" s="7">
        <v>24</v>
      </c>
      <c r="AJ46" s="7">
        <v>24</v>
      </c>
      <c r="AK46" s="7">
        <v>24</v>
      </c>
      <c r="AL46" s="7">
        <v>24</v>
      </c>
      <c r="AM46" s="7">
        <v>24</v>
      </c>
      <c r="AN46" s="7">
        <v>24</v>
      </c>
      <c r="AO46" s="7">
        <v>24</v>
      </c>
      <c r="AP46" s="7">
        <v>24</v>
      </c>
      <c r="AQ46" s="7">
        <v>24</v>
      </c>
      <c r="AR46" s="7">
        <v>24</v>
      </c>
      <c r="AS46" s="7">
        <v>24</v>
      </c>
      <c r="AT46" s="7">
        <v>24</v>
      </c>
      <c r="AU46" s="7">
        <v>24</v>
      </c>
      <c r="AV46" s="7">
        <v>24</v>
      </c>
      <c r="AW46" s="7">
        <v>24</v>
      </c>
      <c r="AX46" s="7">
        <v>24</v>
      </c>
      <c r="AY46" s="7">
        <v>24</v>
      </c>
      <c r="AZ46" s="7">
        <v>24</v>
      </c>
      <c r="BA46" s="7">
        <v>24</v>
      </c>
      <c r="BB46" s="7">
        <v>24</v>
      </c>
      <c r="BC46" s="7">
        <v>24</v>
      </c>
      <c r="BD46" s="7">
        <v>24</v>
      </c>
      <c r="BE46" s="7">
        <v>24</v>
      </c>
      <c r="BF46" s="7">
        <v>24</v>
      </c>
      <c r="BG46" s="7">
        <v>24</v>
      </c>
      <c r="BH46" s="163" t="s">
        <v>70</v>
      </c>
      <c r="BI46" s="147"/>
    </row>
    <row r="47" spans="1:61" s="3" customFormat="1" ht="35.25" customHeight="1" thickBot="1">
      <c r="A47" s="15">
        <v>9.4</v>
      </c>
      <c r="B47" s="7" t="s">
        <v>71</v>
      </c>
      <c r="C47" s="7" t="s">
        <v>72</v>
      </c>
      <c r="D47" s="7" t="s">
        <v>12</v>
      </c>
      <c r="E47" s="7" t="s">
        <v>12</v>
      </c>
      <c r="F47" s="7" t="s">
        <v>12</v>
      </c>
      <c r="G47" s="7" t="s">
        <v>12</v>
      </c>
      <c r="H47" s="7" t="s">
        <v>12</v>
      </c>
      <c r="I47" s="7"/>
      <c r="J47" s="7" t="s">
        <v>12</v>
      </c>
      <c r="K47" s="7" t="s">
        <v>12</v>
      </c>
      <c r="L47" s="7" t="s">
        <v>12</v>
      </c>
      <c r="M47" s="7" t="s">
        <v>12</v>
      </c>
      <c r="N47" s="7"/>
      <c r="O47" s="7" t="s">
        <v>12</v>
      </c>
      <c r="P47" s="7" t="s">
        <v>12</v>
      </c>
      <c r="Q47" s="7" t="s">
        <v>12</v>
      </c>
      <c r="R47" s="7" t="s">
        <v>12</v>
      </c>
      <c r="S47" s="7" t="s">
        <v>12</v>
      </c>
      <c r="T47" s="7" t="s">
        <v>12</v>
      </c>
      <c r="U47" s="7" t="s">
        <v>12</v>
      </c>
      <c r="V47" s="7" t="s">
        <v>12</v>
      </c>
      <c r="W47" s="7" t="s">
        <v>12</v>
      </c>
      <c r="X47" s="7" t="s">
        <v>12</v>
      </c>
      <c r="Y47" s="7" t="s">
        <v>12</v>
      </c>
      <c r="Z47" s="7" t="s">
        <v>12</v>
      </c>
      <c r="AA47" s="7" t="s">
        <v>12</v>
      </c>
      <c r="AB47" s="7" t="s">
        <v>12</v>
      </c>
      <c r="AC47" s="7" t="s">
        <v>12</v>
      </c>
      <c r="AD47" s="7"/>
      <c r="AE47" s="7" t="s">
        <v>12</v>
      </c>
      <c r="AF47" s="7" t="s">
        <v>12</v>
      </c>
      <c r="AG47" s="7" t="s">
        <v>12</v>
      </c>
      <c r="AH47" s="7" t="s">
        <v>12</v>
      </c>
      <c r="AI47" s="7" t="s">
        <v>12</v>
      </c>
      <c r="AJ47" s="7" t="s">
        <v>12</v>
      </c>
      <c r="AK47" s="7" t="s">
        <v>12</v>
      </c>
      <c r="AL47" s="7" t="s">
        <v>12</v>
      </c>
      <c r="AM47" s="7" t="s">
        <v>12</v>
      </c>
      <c r="AN47" s="7" t="s">
        <v>12</v>
      </c>
      <c r="AO47" s="7" t="s">
        <v>12</v>
      </c>
      <c r="AP47" s="7" t="s">
        <v>12</v>
      </c>
      <c r="AQ47" s="7" t="s">
        <v>12</v>
      </c>
      <c r="AR47" s="7" t="s">
        <v>12</v>
      </c>
      <c r="AS47" s="7" t="s">
        <v>12</v>
      </c>
      <c r="AT47" s="7" t="s">
        <v>12</v>
      </c>
      <c r="AU47" s="7" t="s">
        <v>12</v>
      </c>
      <c r="AV47" s="7" t="s">
        <v>12</v>
      </c>
      <c r="AW47" s="7" t="s">
        <v>12</v>
      </c>
      <c r="AX47" s="7" t="s">
        <v>12</v>
      </c>
      <c r="AY47" s="7" t="s">
        <v>12</v>
      </c>
      <c r="AZ47" s="7" t="s">
        <v>12</v>
      </c>
      <c r="BA47" s="7" t="s">
        <v>12</v>
      </c>
      <c r="BB47" s="7" t="s">
        <v>12</v>
      </c>
      <c r="BC47" s="7" t="s">
        <v>12</v>
      </c>
      <c r="BD47" s="7" t="s">
        <v>12</v>
      </c>
      <c r="BE47" s="7" t="s">
        <v>12</v>
      </c>
      <c r="BF47" s="7" t="s">
        <v>12</v>
      </c>
      <c r="BG47" s="7" t="s">
        <v>12</v>
      </c>
      <c r="BH47" s="163"/>
      <c r="BI47" s="147"/>
    </row>
    <row r="48" spans="1:61" s="3" customFormat="1" ht="35.25" customHeight="1" thickBot="1">
      <c r="A48" s="16" t="s">
        <v>73</v>
      </c>
      <c r="B48" s="7" t="s">
        <v>54</v>
      </c>
      <c r="C48" s="7" t="s">
        <v>72</v>
      </c>
      <c r="D48" s="7" t="s">
        <v>12</v>
      </c>
      <c r="E48" s="7" t="s">
        <v>12</v>
      </c>
      <c r="F48" s="7" t="s">
        <v>12</v>
      </c>
      <c r="G48" s="7" t="s">
        <v>12</v>
      </c>
      <c r="H48" s="7" t="s">
        <v>12</v>
      </c>
      <c r="I48" s="7"/>
      <c r="J48" s="7" t="s">
        <v>12</v>
      </c>
      <c r="K48" s="7" t="s">
        <v>12</v>
      </c>
      <c r="L48" s="7" t="s">
        <v>12</v>
      </c>
      <c r="M48" s="7" t="s">
        <v>12</v>
      </c>
      <c r="N48" s="7"/>
      <c r="O48" s="7" t="s">
        <v>12</v>
      </c>
      <c r="P48" s="7" t="s">
        <v>12</v>
      </c>
      <c r="Q48" s="7" t="s">
        <v>12</v>
      </c>
      <c r="R48" s="7" t="s">
        <v>12</v>
      </c>
      <c r="S48" s="7" t="s">
        <v>12</v>
      </c>
      <c r="T48" s="7" t="s">
        <v>12</v>
      </c>
      <c r="U48" s="7" t="s">
        <v>12</v>
      </c>
      <c r="V48" s="7" t="s">
        <v>12</v>
      </c>
      <c r="W48" s="7" t="s">
        <v>12</v>
      </c>
      <c r="X48" s="7" t="s">
        <v>12</v>
      </c>
      <c r="Y48" s="7" t="s">
        <v>12</v>
      </c>
      <c r="Z48" s="7" t="s">
        <v>12</v>
      </c>
      <c r="AA48" s="7" t="s">
        <v>12</v>
      </c>
      <c r="AB48" s="7" t="s">
        <v>12</v>
      </c>
      <c r="AC48" s="7" t="s">
        <v>12</v>
      </c>
      <c r="AD48" s="7"/>
      <c r="AE48" s="7" t="s">
        <v>12</v>
      </c>
      <c r="AF48" s="7" t="s">
        <v>12</v>
      </c>
      <c r="AG48" s="7" t="s">
        <v>12</v>
      </c>
      <c r="AH48" s="7" t="s">
        <v>12</v>
      </c>
      <c r="AI48" s="7" t="s">
        <v>12</v>
      </c>
      <c r="AJ48" s="7" t="s">
        <v>12</v>
      </c>
      <c r="AK48" s="7" t="s">
        <v>12</v>
      </c>
      <c r="AL48" s="7" t="s">
        <v>12</v>
      </c>
      <c r="AM48" s="7" t="s">
        <v>12</v>
      </c>
      <c r="AN48" s="7" t="s">
        <v>12</v>
      </c>
      <c r="AO48" s="7" t="s">
        <v>12</v>
      </c>
      <c r="AP48" s="7" t="s">
        <v>12</v>
      </c>
      <c r="AQ48" s="7" t="s">
        <v>12</v>
      </c>
      <c r="AR48" s="7" t="s">
        <v>12</v>
      </c>
      <c r="AS48" s="7" t="s">
        <v>12</v>
      </c>
      <c r="AT48" s="7" t="s">
        <v>12</v>
      </c>
      <c r="AU48" s="7" t="s">
        <v>12</v>
      </c>
      <c r="AV48" s="7" t="s">
        <v>12</v>
      </c>
      <c r="AW48" s="7" t="s">
        <v>12</v>
      </c>
      <c r="AX48" s="7" t="s">
        <v>12</v>
      </c>
      <c r="AY48" s="7" t="s">
        <v>12</v>
      </c>
      <c r="AZ48" s="7" t="s">
        <v>12</v>
      </c>
      <c r="BA48" s="7" t="s">
        <v>12</v>
      </c>
      <c r="BB48" s="7" t="s">
        <v>12</v>
      </c>
      <c r="BC48" s="7" t="s">
        <v>12</v>
      </c>
      <c r="BD48" s="7" t="s">
        <v>12</v>
      </c>
      <c r="BE48" s="7" t="s">
        <v>12</v>
      </c>
      <c r="BF48" s="7" t="s">
        <v>12</v>
      </c>
      <c r="BG48" s="7" t="s">
        <v>12</v>
      </c>
      <c r="BH48" s="163" t="s">
        <v>74</v>
      </c>
      <c r="BI48" s="147"/>
    </row>
    <row r="49" spans="1:61" s="3" customFormat="1" ht="35.25" customHeight="1" thickBot="1">
      <c r="A49" s="16" t="s">
        <v>75</v>
      </c>
      <c r="B49" s="7" t="s">
        <v>57</v>
      </c>
      <c r="C49" s="7" t="s">
        <v>72</v>
      </c>
      <c r="D49" s="7" t="s">
        <v>12</v>
      </c>
      <c r="E49" s="7" t="s">
        <v>12</v>
      </c>
      <c r="F49" s="7" t="s">
        <v>12</v>
      </c>
      <c r="G49" s="7" t="s">
        <v>12</v>
      </c>
      <c r="H49" s="7" t="s">
        <v>12</v>
      </c>
      <c r="I49" s="7"/>
      <c r="J49" s="7" t="s">
        <v>12</v>
      </c>
      <c r="K49" s="7" t="s">
        <v>12</v>
      </c>
      <c r="L49" s="7" t="s">
        <v>12</v>
      </c>
      <c r="M49" s="7" t="s">
        <v>12</v>
      </c>
      <c r="N49" s="7"/>
      <c r="O49" s="7" t="s">
        <v>12</v>
      </c>
      <c r="P49" s="7" t="s">
        <v>12</v>
      </c>
      <c r="Q49" s="7" t="s">
        <v>12</v>
      </c>
      <c r="R49" s="7" t="s">
        <v>12</v>
      </c>
      <c r="S49" s="7" t="s">
        <v>12</v>
      </c>
      <c r="T49" s="7" t="s">
        <v>12</v>
      </c>
      <c r="U49" s="7" t="s">
        <v>12</v>
      </c>
      <c r="V49" s="7" t="s">
        <v>12</v>
      </c>
      <c r="W49" s="7" t="s">
        <v>12</v>
      </c>
      <c r="X49" s="7" t="s">
        <v>12</v>
      </c>
      <c r="Y49" s="7" t="s">
        <v>12</v>
      </c>
      <c r="Z49" s="7" t="s">
        <v>12</v>
      </c>
      <c r="AA49" s="7" t="s">
        <v>12</v>
      </c>
      <c r="AB49" s="7" t="s">
        <v>12</v>
      </c>
      <c r="AC49" s="7" t="s">
        <v>12</v>
      </c>
      <c r="AD49" s="7"/>
      <c r="AE49" s="7" t="s">
        <v>12</v>
      </c>
      <c r="AF49" s="7" t="s">
        <v>12</v>
      </c>
      <c r="AG49" s="7" t="s">
        <v>12</v>
      </c>
      <c r="AH49" s="7" t="s">
        <v>12</v>
      </c>
      <c r="AI49" s="7" t="s">
        <v>12</v>
      </c>
      <c r="AJ49" s="7" t="s">
        <v>12</v>
      </c>
      <c r="AK49" s="7" t="s">
        <v>12</v>
      </c>
      <c r="AL49" s="7" t="s">
        <v>12</v>
      </c>
      <c r="AM49" s="7" t="s">
        <v>12</v>
      </c>
      <c r="AN49" s="7" t="s">
        <v>12</v>
      </c>
      <c r="AO49" s="7" t="s">
        <v>12</v>
      </c>
      <c r="AP49" s="7" t="s">
        <v>12</v>
      </c>
      <c r="AQ49" s="7" t="s">
        <v>12</v>
      </c>
      <c r="AR49" s="7" t="s">
        <v>12</v>
      </c>
      <c r="AS49" s="7" t="s">
        <v>12</v>
      </c>
      <c r="AT49" s="7" t="s">
        <v>12</v>
      </c>
      <c r="AU49" s="7" t="s">
        <v>12</v>
      </c>
      <c r="AV49" s="7" t="s">
        <v>12</v>
      </c>
      <c r="AW49" s="7" t="s">
        <v>12</v>
      </c>
      <c r="AX49" s="7" t="s">
        <v>12</v>
      </c>
      <c r="AY49" s="7" t="s">
        <v>12</v>
      </c>
      <c r="AZ49" s="7" t="s">
        <v>12</v>
      </c>
      <c r="BA49" s="7" t="s">
        <v>12</v>
      </c>
      <c r="BB49" s="7" t="s">
        <v>12</v>
      </c>
      <c r="BC49" s="7" t="s">
        <v>12</v>
      </c>
      <c r="BD49" s="7" t="s">
        <v>12</v>
      </c>
      <c r="BE49" s="7" t="s">
        <v>12</v>
      </c>
      <c r="BF49" s="7" t="s">
        <v>12</v>
      </c>
      <c r="BG49" s="7" t="s">
        <v>12</v>
      </c>
      <c r="BH49" s="163" t="s">
        <v>76</v>
      </c>
      <c r="BI49" s="147"/>
    </row>
    <row r="50" spans="1:61" s="3" customFormat="1" ht="35.25" customHeight="1" thickBot="1">
      <c r="A50" s="15">
        <v>9.5</v>
      </c>
      <c r="B50" s="7" t="s">
        <v>77</v>
      </c>
      <c r="C50" s="7" t="s">
        <v>72</v>
      </c>
      <c r="D50" s="7" t="s">
        <v>12</v>
      </c>
      <c r="E50" s="7" t="s">
        <v>12</v>
      </c>
      <c r="F50" s="7" t="s">
        <v>12</v>
      </c>
      <c r="G50" s="7" t="s">
        <v>12</v>
      </c>
      <c r="H50" s="7" t="s">
        <v>12</v>
      </c>
      <c r="I50" s="7"/>
      <c r="J50" s="7" t="s">
        <v>12</v>
      </c>
      <c r="K50" s="7" t="s">
        <v>12</v>
      </c>
      <c r="L50" s="7" t="s">
        <v>12</v>
      </c>
      <c r="M50" s="7" t="s">
        <v>12</v>
      </c>
      <c r="N50" s="7"/>
      <c r="O50" s="7" t="s">
        <v>12</v>
      </c>
      <c r="P50" s="7" t="s">
        <v>12</v>
      </c>
      <c r="Q50" s="7" t="s">
        <v>12</v>
      </c>
      <c r="R50" s="7" t="s">
        <v>12</v>
      </c>
      <c r="S50" s="7" t="s">
        <v>12</v>
      </c>
      <c r="T50" s="7" t="s">
        <v>12</v>
      </c>
      <c r="U50" s="7" t="s">
        <v>12</v>
      </c>
      <c r="V50" s="7" t="s">
        <v>12</v>
      </c>
      <c r="W50" s="7" t="s">
        <v>12</v>
      </c>
      <c r="X50" s="7" t="s">
        <v>12</v>
      </c>
      <c r="Y50" s="7" t="s">
        <v>12</v>
      </c>
      <c r="Z50" s="7" t="s">
        <v>12</v>
      </c>
      <c r="AA50" s="7" t="s">
        <v>12</v>
      </c>
      <c r="AB50" s="7" t="s">
        <v>12</v>
      </c>
      <c r="AC50" s="7" t="s">
        <v>12</v>
      </c>
      <c r="AD50" s="7"/>
      <c r="AE50" s="7" t="s">
        <v>12</v>
      </c>
      <c r="AF50" s="7" t="s">
        <v>12</v>
      </c>
      <c r="AG50" s="7" t="s">
        <v>12</v>
      </c>
      <c r="AH50" s="7" t="s">
        <v>12</v>
      </c>
      <c r="AI50" s="7" t="s">
        <v>12</v>
      </c>
      <c r="AJ50" s="7" t="s">
        <v>12</v>
      </c>
      <c r="AK50" s="7" t="s">
        <v>12</v>
      </c>
      <c r="AL50" s="7" t="s">
        <v>12</v>
      </c>
      <c r="AM50" s="7" t="s">
        <v>12</v>
      </c>
      <c r="AN50" s="7" t="s">
        <v>12</v>
      </c>
      <c r="AO50" s="7" t="s">
        <v>12</v>
      </c>
      <c r="AP50" s="7" t="s">
        <v>12</v>
      </c>
      <c r="AQ50" s="7" t="s">
        <v>12</v>
      </c>
      <c r="AR50" s="7" t="s">
        <v>12</v>
      </c>
      <c r="AS50" s="7" t="s">
        <v>12</v>
      </c>
      <c r="AT50" s="7" t="s">
        <v>12</v>
      </c>
      <c r="AU50" s="7" t="s">
        <v>12</v>
      </c>
      <c r="AV50" s="7" t="s">
        <v>12</v>
      </c>
      <c r="AW50" s="7" t="s">
        <v>12</v>
      </c>
      <c r="AX50" s="7" t="s">
        <v>12</v>
      </c>
      <c r="AY50" s="7" t="s">
        <v>12</v>
      </c>
      <c r="AZ50" s="7" t="s">
        <v>12</v>
      </c>
      <c r="BA50" s="7" t="s">
        <v>12</v>
      </c>
      <c r="BB50" s="7" t="s">
        <v>12</v>
      </c>
      <c r="BC50" s="7" t="s">
        <v>12</v>
      </c>
      <c r="BD50" s="7" t="s">
        <v>12</v>
      </c>
      <c r="BE50" s="7" t="s">
        <v>12</v>
      </c>
      <c r="BF50" s="7" t="s">
        <v>12</v>
      </c>
      <c r="BG50" s="7" t="s">
        <v>12</v>
      </c>
      <c r="BH50" s="163"/>
      <c r="BI50" s="147"/>
    </row>
    <row r="51" spans="1:61" s="3" customFormat="1" ht="35.25" customHeight="1" thickBot="1">
      <c r="A51" s="16" t="s">
        <v>78</v>
      </c>
      <c r="B51" s="7" t="s">
        <v>54</v>
      </c>
      <c r="C51" s="7" t="s">
        <v>72</v>
      </c>
      <c r="D51" s="7" t="s">
        <v>12</v>
      </c>
      <c r="E51" s="7" t="s">
        <v>12</v>
      </c>
      <c r="F51" s="7" t="s">
        <v>12</v>
      </c>
      <c r="G51" s="7" t="s">
        <v>12</v>
      </c>
      <c r="H51" s="7" t="s">
        <v>12</v>
      </c>
      <c r="I51" s="7"/>
      <c r="J51" s="7" t="s">
        <v>12</v>
      </c>
      <c r="K51" s="7" t="s">
        <v>12</v>
      </c>
      <c r="L51" s="7" t="s">
        <v>12</v>
      </c>
      <c r="M51" s="7" t="s">
        <v>12</v>
      </c>
      <c r="N51" s="7"/>
      <c r="O51" s="7" t="s">
        <v>12</v>
      </c>
      <c r="P51" s="7" t="s">
        <v>12</v>
      </c>
      <c r="Q51" s="7" t="s">
        <v>12</v>
      </c>
      <c r="R51" s="7" t="s">
        <v>12</v>
      </c>
      <c r="S51" s="7" t="s">
        <v>12</v>
      </c>
      <c r="T51" s="7" t="s">
        <v>12</v>
      </c>
      <c r="U51" s="7" t="s">
        <v>12</v>
      </c>
      <c r="V51" s="7" t="s">
        <v>12</v>
      </c>
      <c r="W51" s="7" t="s">
        <v>12</v>
      </c>
      <c r="X51" s="7" t="s">
        <v>12</v>
      </c>
      <c r="Y51" s="7" t="s">
        <v>12</v>
      </c>
      <c r="Z51" s="7" t="s">
        <v>12</v>
      </c>
      <c r="AA51" s="7" t="s">
        <v>12</v>
      </c>
      <c r="AB51" s="7" t="s">
        <v>12</v>
      </c>
      <c r="AC51" s="7" t="s">
        <v>12</v>
      </c>
      <c r="AD51" s="7"/>
      <c r="AE51" s="7" t="s">
        <v>12</v>
      </c>
      <c r="AF51" s="7" t="s">
        <v>12</v>
      </c>
      <c r="AG51" s="7" t="s">
        <v>12</v>
      </c>
      <c r="AH51" s="7" t="s">
        <v>12</v>
      </c>
      <c r="AI51" s="7" t="s">
        <v>12</v>
      </c>
      <c r="AJ51" s="7" t="s">
        <v>12</v>
      </c>
      <c r="AK51" s="7" t="s">
        <v>12</v>
      </c>
      <c r="AL51" s="7" t="s">
        <v>12</v>
      </c>
      <c r="AM51" s="7" t="s">
        <v>12</v>
      </c>
      <c r="AN51" s="7" t="s">
        <v>12</v>
      </c>
      <c r="AO51" s="7" t="s">
        <v>12</v>
      </c>
      <c r="AP51" s="7" t="s">
        <v>12</v>
      </c>
      <c r="AQ51" s="7" t="s">
        <v>12</v>
      </c>
      <c r="AR51" s="7" t="s">
        <v>12</v>
      </c>
      <c r="AS51" s="7" t="s">
        <v>12</v>
      </c>
      <c r="AT51" s="7" t="s">
        <v>12</v>
      </c>
      <c r="AU51" s="7" t="s">
        <v>12</v>
      </c>
      <c r="AV51" s="7" t="s">
        <v>12</v>
      </c>
      <c r="AW51" s="7" t="s">
        <v>12</v>
      </c>
      <c r="AX51" s="7" t="s">
        <v>12</v>
      </c>
      <c r="AY51" s="7" t="s">
        <v>12</v>
      </c>
      <c r="AZ51" s="7" t="s">
        <v>12</v>
      </c>
      <c r="BA51" s="7" t="s">
        <v>12</v>
      </c>
      <c r="BB51" s="7" t="s">
        <v>12</v>
      </c>
      <c r="BC51" s="7" t="s">
        <v>12</v>
      </c>
      <c r="BD51" s="7" t="s">
        <v>12</v>
      </c>
      <c r="BE51" s="7" t="s">
        <v>12</v>
      </c>
      <c r="BF51" s="7" t="s">
        <v>12</v>
      </c>
      <c r="BG51" s="7" t="s">
        <v>12</v>
      </c>
      <c r="BH51" s="163"/>
      <c r="BI51" s="147"/>
    </row>
    <row r="52" spans="1:61" s="3" customFormat="1" ht="35.25" customHeight="1" thickBot="1">
      <c r="A52" s="16" t="s">
        <v>79</v>
      </c>
      <c r="B52" s="7" t="s">
        <v>57</v>
      </c>
      <c r="C52" s="7" t="s">
        <v>72</v>
      </c>
      <c r="D52" s="7" t="s">
        <v>12</v>
      </c>
      <c r="E52" s="7" t="s">
        <v>12</v>
      </c>
      <c r="F52" s="7" t="s">
        <v>12</v>
      </c>
      <c r="G52" s="7" t="s">
        <v>12</v>
      </c>
      <c r="H52" s="7" t="s">
        <v>12</v>
      </c>
      <c r="I52" s="7"/>
      <c r="J52" s="7" t="s">
        <v>12</v>
      </c>
      <c r="K52" s="7" t="s">
        <v>12</v>
      </c>
      <c r="L52" s="7" t="s">
        <v>12</v>
      </c>
      <c r="M52" s="7" t="s">
        <v>12</v>
      </c>
      <c r="N52" s="7"/>
      <c r="O52" s="7" t="s">
        <v>12</v>
      </c>
      <c r="P52" s="7" t="s">
        <v>12</v>
      </c>
      <c r="Q52" s="7" t="s">
        <v>12</v>
      </c>
      <c r="R52" s="7" t="s">
        <v>12</v>
      </c>
      <c r="S52" s="7" t="s">
        <v>12</v>
      </c>
      <c r="T52" s="7" t="s">
        <v>12</v>
      </c>
      <c r="U52" s="7" t="s">
        <v>12</v>
      </c>
      <c r="V52" s="7" t="s">
        <v>12</v>
      </c>
      <c r="W52" s="7" t="s">
        <v>12</v>
      </c>
      <c r="X52" s="7" t="s">
        <v>12</v>
      </c>
      <c r="Y52" s="7" t="s">
        <v>12</v>
      </c>
      <c r="Z52" s="7" t="s">
        <v>12</v>
      </c>
      <c r="AA52" s="7" t="s">
        <v>12</v>
      </c>
      <c r="AB52" s="7" t="s">
        <v>12</v>
      </c>
      <c r="AC52" s="7" t="s">
        <v>12</v>
      </c>
      <c r="AD52" s="7"/>
      <c r="AE52" s="7" t="s">
        <v>12</v>
      </c>
      <c r="AF52" s="7" t="s">
        <v>12</v>
      </c>
      <c r="AG52" s="7" t="s">
        <v>12</v>
      </c>
      <c r="AH52" s="7" t="s">
        <v>12</v>
      </c>
      <c r="AI52" s="7" t="s">
        <v>12</v>
      </c>
      <c r="AJ52" s="7" t="s">
        <v>12</v>
      </c>
      <c r="AK52" s="7" t="s">
        <v>12</v>
      </c>
      <c r="AL52" s="7" t="s">
        <v>12</v>
      </c>
      <c r="AM52" s="7" t="s">
        <v>12</v>
      </c>
      <c r="AN52" s="7" t="s">
        <v>12</v>
      </c>
      <c r="AO52" s="7" t="s">
        <v>12</v>
      </c>
      <c r="AP52" s="7" t="s">
        <v>12</v>
      </c>
      <c r="AQ52" s="7" t="s">
        <v>12</v>
      </c>
      <c r="AR52" s="7" t="s">
        <v>12</v>
      </c>
      <c r="AS52" s="7" t="s">
        <v>12</v>
      </c>
      <c r="AT52" s="7" t="s">
        <v>12</v>
      </c>
      <c r="AU52" s="7" t="s">
        <v>12</v>
      </c>
      <c r="AV52" s="7" t="s">
        <v>12</v>
      </c>
      <c r="AW52" s="7" t="s">
        <v>12</v>
      </c>
      <c r="AX52" s="7" t="s">
        <v>12</v>
      </c>
      <c r="AY52" s="7" t="s">
        <v>12</v>
      </c>
      <c r="AZ52" s="7" t="s">
        <v>12</v>
      </c>
      <c r="BA52" s="7" t="s">
        <v>12</v>
      </c>
      <c r="BB52" s="7" t="s">
        <v>12</v>
      </c>
      <c r="BC52" s="7" t="s">
        <v>12</v>
      </c>
      <c r="BD52" s="7" t="s">
        <v>12</v>
      </c>
      <c r="BE52" s="7" t="s">
        <v>12</v>
      </c>
      <c r="BF52" s="7" t="s">
        <v>12</v>
      </c>
      <c r="BG52" s="7" t="s">
        <v>12</v>
      </c>
      <c r="BH52" s="163"/>
      <c r="BI52" s="147"/>
    </row>
    <row r="53" spans="1:61" s="3" customFormat="1" ht="27.75" customHeight="1" thickBot="1">
      <c r="A53" s="15">
        <v>9.6</v>
      </c>
      <c r="B53" s="7" t="s">
        <v>80</v>
      </c>
      <c r="C53" s="7" t="s">
        <v>81</v>
      </c>
      <c r="D53" s="7" t="s">
        <v>12</v>
      </c>
      <c r="E53" s="7" t="s">
        <v>12</v>
      </c>
      <c r="F53" s="7" t="s">
        <v>12</v>
      </c>
      <c r="G53" s="7" t="s">
        <v>12</v>
      </c>
      <c r="H53" s="7" t="s">
        <v>12</v>
      </c>
      <c r="I53" s="7"/>
      <c r="J53" s="7" t="s">
        <v>12</v>
      </c>
      <c r="K53" s="7" t="s">
        <v>12</v>
      </c>
      <c r="L53" s="7" t="s">
        <v>12</v>
      </c>
      <c r="M53" s="7" t="s">
        <v>12</v>
      </c>
      <c r="N53" s="7"/>
      <c r="O53" s="7" t="s">
        <v>12</v>
      </c>
      <c r="P53" s="7" t="s">
        <v>12</v>
      </c>
      <c r="Q53" s="7" t="s">
        <v>12</v>
      </c>
      <c r="R53" s="7" t="s">
        <v>12</v>
      </c>
      <c r="S53" s="7" t="s">
        <v>12</v>
      </c>
      <c r="T53" s="7" t="s">
        <v>12</v>
      </c>
      <c r="U53" s="7" t="s">
        <v>12</v>
      </c>
      <c r="V53" s="7" t="s">
        <v>12</v>
      </c>
      <c r="W53" s="7" t="s">
        <v>12</v>
      </c>
      <c r="X53" s="7" t="s">
        <v>12</v>
      </c>
      <c r="Y53" s="7" t="s">
        <v>12</v>
      </c>
      <c r="Z53" s="7" t="s">
        <v>12</v>
      </c>
      <c r="AA53" s="7" t="s">
        <v>12</v>
      </c>
      <c r="AB53" s="7" t="s">
        <v>12</v>
      </c>
      <c r="AC53" s="7" t="s">
        <v>12</v>
      </c>
      <c r="AD53" s="7"/>
      <c r="AE53" s="7" t="s">
        <v>12</v>
      </c>
      <c r="AF53" s="7" t="s">
        <v>12</v>
      </c>
      <c r="AG53" s="7" t="s">
        <v>12</v>
      </c>
      <c r="AH53" s="7" t="s">
        <v>12</v>
      </c>
      <c r="AI53" s="7" t="s">
        <v>12</v>
      </c>
      <c r="AJ53" s="7" t="s">
        <v>12</v>
      </c>
      <c r="AK53" s="7" t="s">
        <v>12</v>
      </c>
      <c r="AL53" s="7" t="s">
        <v>12</v>
      </c>
      <c r="AM53" s="7" t="s">
        <v>12</v>
      </c>
      <c r="AN53" s="7" t="s">
        <v>12</v>
      </c>
      <c r="AO53" s="7" t="s">
        <v>12</v>
      </c>
      <c r="AP53" s="7" t="s">
        <v>12</v>
      </c>
      <c r="AQ53" s="7" t="s">
        <v>12</v>
      </c>
      <c r="AR53" s="7" t="s">
        <v>12</v>
      </c>
      <c r="AS53" s="7" t="s">
        <v>12</v>
      </c>
      <c r="AT53" s="7" t="s">
        <v>12</v>
      </c>
      <c r="AU53" s="7" t="s">
        <v>12</v>
      </c>
      <c r="AV53" s="7" t="s">
        <v>12</v>
      </c>
      <c r="AW53" s="7" t="s">
        <v>12</v>
      </c>
      <c r="AX53" s="7" t="s">
        <v>12</v>
      </c>
      <c r="AY53" s="7" t="s">
        <v>12</v>
      </c>
      <c r="AZ53" s="7" t="s">
        <v>12</v>
      </c>
      <c r="BA53" s="7" t="s">
        <v>12</v>
      </c>
      <c r="BB53" s="7" t="s">
        <v>12</v>
      </c>
      <c r="BC53" s="7" t="s">
        <v>12</v>
      </c>
      <c r="BD53" s="7" t="s">
        <v>12</v>
      </c>
      <c r="BE53" s="7" t="s">
        <v>12</v>
      </c>
      <c r="BF53" s="7" t="s">
        <v>12</v>
      </c>
      <c r="BG53" s="7" t="s">
        <v>12</v>
      </c>
      <c r="BH53" s="163"/>
      <c r="BI53" s="147"/>
    </row>
    <row r="54" spans="1:61" s="3" customFormat="1" ht="42.75" customHeight="1" thickBot="1">
      <c r="A54" s="16" t="s">
        <v>82</v>
      </c>
      <c r="B54" s="7" t="s">
        <v>54</v>
      </c>
      <c r="C54" s="7" t="s">
        <v>81</v>
      </c>
      <c r="D54" s="7">
        <v>185010</v>
      </c>
      <c r="E54" s="7" t="s">
        <v>12</v>
      </c>
      <c r="F54" s="7" t="s">
        <v>12</v>
      </c>
      <c r="G54" s="7" t="s">
        <v>12</v>
      </c>
      <c r="H54" s="7" t="s">
        <v>12</v>
      </c>
      <c r="I54" s="7"/>
      <c r="J54" s="7" t="s">
        <v>12</v>
      </c>
      <c r="K54" s="7" t="s">
        <v>12</v>
      </c>
      <c r="L54" s="7" t="s">
        <v>12</v>
      </c>
      <c r="M54" s="7" t="s">
        <v>12</v>
      </c>
      <c r="N54" s="7"/>
      <c r="O54" s="7" t="s">
        <v>12</v>
      </c>
      <c r="P54" s="7" t="s">
        <v>12</v>
      </c>
      <c r="Q54" s="7" t="s">
        <v>12</v>
      </c>
      <c r="R54" s="7" t="s">
        <v>12</v>
      </c>
      <c r="S54" s="7" t="s">
        <v>12</v>
      </c>
      <c r="T54" s="7" t="s">
        <v>12</v>
      </c>
      <c r="U54" s="7" t="s">
        <v>12</v>
      </c>
      <c r="V54" s="7" t="s">
        <v>12</v>
      </c>
      <c r="W54" s="7" t="s">
        <v>12</v>
      </c>
      <c r="X54" s="7" t="s">
        <v>12</v>
      </c>
      <c r="Y54" s="7" t="s">
        <v>12</v>
      </c>
      <c r="Z54" s="7" t="s">
        <v>12</v>
      </c>
      <c r="AA54" s="7" t="s">
        <v>12</v>
      </c>
      <c r="AB54" s="7" t="s">
        <v>12</v>
      </c>
      <c r="AC54" s="7" t="s">
        <v>12</v>
      </c>
      <c r="AD54" s="7"/>
      <c r="AE54" s="7" t="s">
        <v>12</v>
      </c>
      <c r="AF54" s="7" t="s">
        <v>12</v>
      </c>
      <c r="AG54" s="7" t="s">
        <v>12</v>
      </c>
      <c r="AH54" s="7" t="s">
        <v>12</v>
      </c>
      <c r="AI54" s="7" t="s">
        <v>12</v>
      </c>
      <c r="AJ54" s="7" t="s">
        <v>12</v>
      </c>
      <c r="AK54" s="7" t="s">
        <v>12</v>
      </c>
      <c r="AL54" s="7" t="s">
        <v>12</v>
      </c>
      <c r="AM54" s="7" t="s">
        <v>12</v>
      </c>
      <c r="AN54" s="7" t="s">
        <v>12</v>
      </c>
      <c r="AO54" s="7" t="s">
        <v>12</v>
      </c>
      <c r="AP54" s="7" t="s">
        <v>12</v>
      </c>
      <c r="AQ54" s="7" t="s">
        <v>12</v>
      </c>
      <c r="AR54" s="7" t="s">
        <v>12</v>
      </c>
      <c r="AS54" s="7" t="s">
        <v>12</v>
      </c>
      <c r="AT54" s="7" t="s">
        <v>12</v>
      </c>
      <c r="AU54" s="7" t="s">
        <v>12</v>
      </c>
      <c r="AV54" s="7" t="s">
        <v>12</v>
      </c>
      <c r="AW54" s="7" t="s">
        <v>12</v>
      </c>
      <c r="AX54" s="7" t="s">
        <v>12</v>
      </c>
      <c r="AY54" s="7" t="s">
        <v>12</v>
      </c>
      <c r="AZ54" s="7" t="s">
        <v>12</v>
      </c>
      <c r="BA54" s="7" t="s">
        <v>12</v>
      </c>
      <c r="BB54" s="7" t="s">
        <v>12</v>
      </c>
      <c r="BC54" s="7" t="s">
        <v>12</v>
      </c>
      <c r="BD54" s="7" t="s">
        <v>12</v>
      </c>
      <c r="BE54" s="7" t="s">
        <v>12</v>
      </c>
      <c r="BF54" s="7" t="s">
        <v>12</v>
      </c>
      <c r="BG54" s="7" t="s">
        <v>12</v>
      </c>
      <c r="BH54" s="163" t="s">
        <v>83</v>
      </c>
      <c r="BI54" s="147"/>
    </row>
    <row r="55" spans="1:61" s="3" customFormat="1" ht="45" customHeight="1" thickBot="1">
      <c r="A55" s="16" t="s">
        <v>84</v>
      </c>
      <c r="B55" s="7" t="s">
        <v>57</v>
      </c>
      <c r="C55" s="7" t="s">
        <v>81</v>
      </c>
      <c r="D55" s="7">
        <v>185010</v>
      </c>
      <c r="E55" s="7" t="s">
        <v>12</v>
      </c>
      <c r="F55" s="7" t="s">
        <v>12</v>
      </c>
      <c r="G55" s="7" t="s">
        <v>12</v>
      </c>
      <c r="H55" s="7" t="s">
        <v>12</v>
      </c>
      <c r="I55" s="7"/>
      <c r="J55" s="7" t="s">
        <v>12</v>
      </c>
      <c r="K55" s="7" t="s">
        <v>12</v>
      </c>
      <c r="L55" s="7" t="s">
        <v>12</v>
      </c>
      <c r="M55" s="7" t="s">
        <v>12</v>
      </c>
      <c r="N55" s="7"/>
      <c r="O55" s="7" t="s">
        <v>12</v>
      </c>
      <c r="P55" s="7" t="s">
        <v>12</v>
      </c>
      <c r="Q55" s="7" t="s">
        <v>12</v>
      </c>
      <c r="R55" s="7" t="s">
        <v>12</v>
      </c>
      <c r="S55" s="7" t="s">
        <v>12</v>
      </c>
      <c r="T55" s="7" t="s">
        <v>12</v>
      </c>
      <c r="U55" s="7" t="s">
        <v>12</v>
      </c>
      <c r="V55" s="7" t="s">
        <v>12</v>
      </c>
      <c r="W55" s="7" t="s">
        <v>12</v>
      </c>
      <c r="X55" s="7" t="s">
        <v>12</v>
      </c>
      <c r="Y55" s="7" t="s">
        <v>12</v>
      </c>
      <c r="Z55" s="7" t="s">
        <v>12</v>
      </c>
      <c r="AA55" s="7" t="s">
        <v>12</v>
      </c>
      <c r="AB55" s="7" t="s">
        <v>12</v>
      </c>
      <c r="AC55" s="7" t="s">
        <v>12</v>
      </c>
      <c r="AD55" s="7"/>
      <c r="AE55" s="7" t="s">
        <v>12</v>
      </c>
      <c r="AF55" s="7" t="s">
        <v>12</v>
      </c>
      <c r="AG55" s="7" t="s">
        <v>12</v>
      </c>
      <c r="AH55" s="7" t="s">
        <v>12</v>
      </c>
      <c r="AI55" s="7" t="s">
        <v>12</v>
      </c>
      <c r="AJ55" s="7" t="s">
        <v>12</v>
      </c>
      <c r="AK55" s="7" t="s">
        <v>12</v>
      </c>
      <c r="AL55" s="7" t="s">
        <v>12</v>
      </c>
      <c r="AM55" s="7" t="s">
        <v>12</v>
      </c>
      <c r="AN55" s="7" t="s">
        <v>12</v>
      </c>
      <c r="AO55" s="7" t="s">
        <v>12</v>
      </c>
      <c r="AP55" s="7" t="s">
        <v>12</v>
      </c>
      <c r="AQ55" s="7" t="s">
        <v>12</v>
      </c>
      <c r="AR55" s="7" t="s">
        <v>12</v>
      </c>
      <c r="AS55" s="7" t="s">
        <v>12</v>
      </c>
      <c r="AT55" s="7" t="s">
        <v>12</v>
      </c>
      <c r="AU55" s="7" t="s">
        <v>12</v>
      </c>
      <c r="AV55" s="7" t="s">
        <v>12</v>
      </c>
      <c r="AW55" s="7" t="s">
        <v>12</v>
      </c>
      <c r="AX55" s="7" t="s">
        <v>12</v>
      </c>
      <c r="AY55" s="7" t="s">
        <v>12</v>
      </c>
      <c r="AZ55" s="7" t="s">
        <v>12</v>
      </c>
      <c r="BA55" s="7" t="s">
        <v>12</v>
      </c>
      <c r="BB55" s="7" t="s">
        <v>12</v>
      </c>
      <c r="BC55" s="7" t="s">
        <v>12</v>
      </c>
      <c r="BD55" s="7" t="s">
        <v>12</v>
      </c>
      <c r="BE55" s="7" t="s">
        <v>12</v>
      </c>
      <c r="BF55" s="7" t="s">
        <v>12</v>
      </c>
      <c r="BG55" s="7" t="s">
        <v>12</v>
      </c>
      <c r="BH55" s="163" t="s">
        <v>85</v>
      </c>
      <c r="BI55" s="147"/>
    </row>
    <row r="56" spans="1:61" s="27" customFormat="1" ht="27" customHeight="1" thickBot="1">
      <c r="A56" s="22">
        <v>9.7</v>
      </c>
      <c r="B56" s="7" t="s">
        <v>86</v>
      </c>
      <c r="C56" s="7" t="s">
        <v>87</v>
      </c>
      <c r="D56" s="7" t="s">
        <v>12</v>
      </c>
      <c r="E56" s="28" t="s">
        <v>12</v>
      </c>
      <c r="F56" s="28" t="s">
        <v>12</v>
      </c>
      <c r="G56" s="28" t="s">
        <v>12</v>
      </c>
      <c r="H56" s="28" t="s">
        <v>12</v>
      </c>
      <c r="I56" s="28"/>
      <c r="J56" s="28" t="s">
        <v>12</v>
      </c>
      <c r="K56" s="28" t="s">
        <v>12</v>
      </c>
      <c r="L56" s="28" t="s">
        <v>12</v>
      </c>
      <c r="M56" s="28" t="s">
        <v>12</v>
      </c>
      <c r="N56" s="28"/>
      <c r="O56" s="28" t="s">
        <v>12</v>
      </c>
      <c r="P56" s="28" t="s">
        <v>12</v>
      </c>
      <c r="Q56" s="28" t="s">
        <v>12</v>
      </c>
      <c r="R56" s="28" t="s">
        <v>12</v>
      </c>
      <c r="S56" s="28" t="s">
        <v>12</v>
      </c>
      <c r="T56" s="28" t="s">
        <v>12</v>
      </c>
      <c r="U56" s="28" t="s">
        <v>12</v>
      </c>
      <c r="V56" s="28" t="s">
        <v>12</v>
      </c>
      <c r="W56" s="28" t="s">
        <v>12</v>
      </c>
      <c r="X56" s="28" t="s">
        <v>12</v>
      </c>
      <c r="Y56" s="28" t="s">
        <v>12</v>
      </c>
      <c r="Z56" s="28" t="s">
        <v>12</v>
      </c>
      <c r="AA56" s="28" t="s">
        <v>12</v>
      </c>
      <c r="AB56" s="28" t="s">
        <v>12</v>
      </c>
      <c r="AC56" s="28" t="s">
        <v>12</v>
      </c>
      <c r="AD56" s="28"/>
      <c r="AE56" s="28" t="s">
        <v>12</v>
      </c>
      <c r="AF56" s="28" t="s">
        <v>12</v>
      </c>
      <c r="AG56" s="28" t="s">
        <v>12</v>
      </c>
      <c r="AH56" s="28" t="s">
        <v>12</v>
      </c>
      <c r="AI56" s="28" t="s">
        <v>12</v>
      </c>
      <c r="AJ56" s="28" t="s">
        <v>12</v>
      </c>
      <c r="AK56" s="28" t="s">
        <v>12</v>
      </c>
      <c r="AL56" s="28" t="s">
        <v>12</v>
      </c>
      <c r="AM56" s="28" t="s">
        <v>12</v>
      </c>
      <c r="AN56" s="28" t="s">
        <v>12</v>
      </c>
      <c r="AO56" s="28" t="s">
        <v>12</v>
      </c>
      <c r="AP56" s="28" t="s">
        <v>12</v>
      </c>
      <c r="AQ56" s="28" t="s">
        <v>12</v>
      </c>
      <c r="AR56" s="28" t="s">
        <v>12</v>
      </c>
      <c r="AS56" s="28" t="s">
        <v>12</v>
      </c>
      <c r="AT56" s="28" t="s">
        <v>12</v>
      </c>
      <c r="AU56" s="28" t="s">
        <v>12</v>
      </c>
      <c r="AV56" s="28" t="s">
        <v>12</v>
      </c>
      <c r="AW56" s="28" t="s">
        <v>12</v>
      </c>
      <c r="AX56" s="28" t="s">
        <v>12</v>
      </c>
      <c r="AY56" s="28" t="s">
        <v>12</v>
      </c>
      <c r="AZ56" s="28" t="s">
        <v>12</v>
      </c>
      <c r="BA56" s="28" t="s">
        <v>12</v>
      </c>
      <c r="BB56" s="28" t="s">
        <v>12</v>
      </c>
      <c r="BC56" s="28" t="s">
        <v>12</v>
      </c>
      <c r="BD56" s="28" t="s">
        <v>12</v>
      </c>
      <c r="BE56" s="28" t="s">
        <v>12</v>
      </c>
      <c r="BF56" s="28" t="s">
        <v>12</v>
      </c>
      <c r="BG56" s="28" t="s">
        <v>12</v>
      </c>
      <c r="BH56" s="173"/>
      <c r="BI56" s="174"/>
    </row>
    <row r="57" spans="1:61" s="27" customFormat="1" ht="27" customHeight="1" thickBot="1">
      <c r="A57" s="21" t="s">
        <v>88</v>
      </c>
      <c r="B57" s="7" t="s">
        <v>54</v>
      </c>
      <c r="C57" s="7" t="s">
        <v>87</v>
      </c>
      <c r="D57" s="7" t="s">
        <v>12</v>
      </c>
      <c r="E57" s="28" t="s">
        <v>12</v>
      </c>
      <c r="F57" s="28" t="s">
        <v>12</v>
      </c>
      <c r="G57" s="28" t="s">
        <v>12</v>
      </c>
      <c r="H57" s="28" t="s">
        <v>12</v>
      </c>
      <c r="I57" s="28"/>
      <c r="J57" s="28" t="s">
        <v>12</v>
      </c>
      <c r="K57" s="28" t="s">
        <v>12</v>
      </c>
      <c r="L57" s="28" t="s">
        <v>12</v>
      </c>
      <c r="M57" s="28" t="s">
        <v>12</v>
      </c>
      <c r="N57" s="28"/>
      <c r="O57" s="28" t="s">
        <v>12</v>
      </c>
      <c r="P57" s="28" t="s">
        <v>12</v>
      </c>
      <c r="Q57" s="28" t="s">
        <v>12</v>
      </c>
      <c r="R57" s="28" t="s">
        <v>12</v>
      </c>
      <c r="S57" s="28" t="s">
        <v>12</v>
      </c>
      <c r="T57" s="28" t="s">
        <v>12</v>
      </c>
      <c r="U57" s="28" t="s">
        <v>12</v>
      </c>
      <c r="V57" s="28" t="s">
        <v>12</v>
      </c>
      <c r="W57" s="28" t="s">
        <v>12</v>
      </c>
      <c r="X57" s="28" t="s">
        <v>12</v>
      </c>
      <c r="Y57" s="28" t="s">
        <v>12</v>
      </c>
      <c r="Z57" s="28" t="s">
        <v>12</v>
      </c>
      <c r="AA57" s="28" t="s">
        <v>12</v>
      </c>
      <c r="AB57" s="28" t="s">
        <v>12</v>
      </c>
      <c r="AC57" s="28" t="s">
        <v>12</v>
      </c>
      <c r="AD57" s="28"/>
      <c r="AE57" s="28" t="s">
        <v>12</v>
      </c>
      <c r="AF57" s="28" t="s">
        <v>12</v>
      </c>
      <c r="AG57" s="28" t="s">
        <v>12</v>
      </c>
      <c r="AH57" s="28" t="s">
        <v>12</v>
      </c>
      <c r="AI57" s="28" t="s">
        <v>12</v>
      </c>
      <c r="AJ57" s="28" t="s">
        <v>12</v>
      </c>
      <c r="AK57" s="28" t="s">
        <v>12</v>
      </c>
      <c r="AL57" s="28" t="s">
        <v>12</v>
      </c>
      <c r="AM57" s="28" t="s">
        <v>12</v>
      </c>
      <c r="AN57" s="28" t="s">
        <v>12</v>
      </c>
      <c r="AO57" s="28" t="s">
        <v>12</v>
      </c>
      <c r="AP57" s="28" t="s">
        <v>12</v>
      </c>
      <c r="AQ57" s="28" t="s">
        <v>12</v>
      </c>
      <c r="AR57" s="28" t="s">
        <v>12</v>
      </c>
      <c r="AS57" s="28" t="s">
        <v>12</v>
      </c>
      <c r="AT57" s="28" t="s">
        <v>12</v>
      </c>
      <c r="AU57" s="28" t="s">
        <v>12</v>
      </c>
      <c r="AV57" s="28" t="s">
        <v>12</v>
      </c>
      <c r="AW57" s="28" t="s">
        <v>12</v>
      </c>
      <c r="AX57" s="28" t="s">
        <v>12</v>
      </c>
      <c r="AY57" s="28" t="s">
        <v>12</v>
      </c>
      <c r="AZ57" s="28" t="s">
        <v>12</v>
      </c>
      <c r="BA57" s="28" t="s">
        <v>12</v>
      </c>
      <c r="BB57" s="28" t="s">
        <v>12</v>
      </c>
      <c r="BC57" s="28" t="s">
        <v>12</v>
      </c>
      <c r="BD57" s="28" t="s">
        <v>12</v>
      </c>
      <c r="BE57" s="28" t="s">
        <v>12</v>
      </c>
      <c r="BF57" s="28" t="s">
        <v>12</v>
      </c>
      <c r="BG57" s="28" t="s">
        <v>12</v>
      </c>
      <c r="BH57" s="173" t="s">
        <v>89</v>
      </c>
      <c r="BI57" s="174"/>
    </row>
    <row r="58" spans="1:61" s="27" customFormat="1" ht="27" customHeight="1" thickBot="1">
      <c r="A58" s="20" t="s">
        <v>90</v>
      </c>
      <c r="B58" s="7" t="s">
        <v>57</v>
      </c>
      <c r="C58" s="7" t="s">
        <v>87</v>
      </c>
      <c r="D58" s="7" t="s">
        <v>12</v>
      </c>
      <c r="E58" s="28" t="s">
        <v>12</v>
      </c>
      <c r="F58" s="28" t="s">
        <v>12</v>
      </c>
      <c r="G58" s="28" t="s">
        <v>12</v>
      </c>
      <c r="H58" s="28" t="s">
        <v>12</v>
      </c>
      <c r="I58" s="28"/>
      <c r="J58" s="28" t="s">
        <v>12</v>
      </c>
      <c r="K58" s="28" t="s">
        <v>12</v>
      </c>
      <c r="L58" s="28" t="s">
        <v>12</v>
      </c>
      <c r="M58" s="28" t="s">
        <v>12</v>
      </c>
      <c r="N58" s="28"/>
      <c r="O58" s="28" t="s">
        <v>12</v>
      </c>
      <c r="P58" s="28" t="s">
        <v>12</v>
      </c>
      <c r="Q58" s="28" t="s">
        <v>12</v>
      </c>
      <c r="R58" s="28" t="s">
        <v>12</v>
      </c>
      <c r="S58" s="28" t="s">
        <v>12</v>
      </c>
      <c r="T58" s="28" t="s">
        <v>12</v>
      </c>
      <c r="U58" s="28" t="s">
        <v>12</v>
      </c>
      <c r="V58" s="28" t="s">
        <v>12</v>
      </c>
      <c r="W58" s="28" t="s">
        <v>12</v>
      </c>
      <c r="X58" s="28" t="s">
        <v>12</v>
      </c>
      <c r="Y58" s="28" t="s">
        <v>12</v>
      </c>
      <c r="Z58" s="28" t="s">
        <v>12</v>
      </c>
      <c r="AA58" s="28" t="s">
        <v>12</v>
      </c>
      <c r="AB58" s="28" t="s">
        <v>12</v>
      </c>
      <c r="AC58" s="28" t="s">
        <v>12</v>
      </c>
      <c r="AD58" s="28"/>
      <c r="AE58" s="28" t="s">
        <v>12</v>
      </c>
      <c r="AF58" s="28" t="s">
        <v>12</v>
      </c>
      <c r="AG58" s="28" t="s">
        <v>12</v>
      </c>
      <c r="AH58" s="28" t="s">
        <v>12</v>
      </c>
      <c r="AI58" s="28" t="s">
        <v>12</v>
      </c>
      <c r="AJ58" s="28" t="s">
        <v>12</v>
      </c>
      <c r="AK58" s="28" t="s">
        <v>12</v>
      </c>
      <c r="AL58" s="28" t="s">
        <v>12</v>
      </c>
      <c r="AM58" s="28" t="s">
        <v>12</v>
      </c>
      <c r="AN58" s="28" t="s">
        <v>12</v>
      </c>
      <c r="AO58" s="28" t="s">
        <v>12</v>
      </c>
      <c r="AP58" s="28" t="s">
        <v>12</v>
      </c>
      <c r="AQ58" s="28" t="s">
        <v>12</v>
      </c>
      <c r="AR58" s="28" t="s">
        <v>12</v>
      </c>
      <c r="AS58" s="28" t="s">
        <v>12</v>
      </c>
      <c r="AT58" s="28" t="s">
        <v>12</v>
      </c>
      <c r="AU58" s="28" t="s">
        <v>12</v>
      </c>
      <c r="AV58" s="28" t="s">
        <v>12</v>
      </c>
      <c r="AW58" s="28" t="s">
        <v>12</v>
      </c>
      <c r="AX58" s="28" t="s">
        <v>12</v>
      </c>
      <c r="AY58" s="28" t="s">
        <v>12</v>
      </c>
      <c r="AZ58" s="28" t="s">
        <v>12</v>
      </c>
      <c r="BA58" s="28" t="s">
        <v>12</v>
      </c>
      <c r="BB58" s="28" t="s">
        <v>12</v>
      </c>
      <c r="BC58" s="28" t="s">
        <v>12</v>
      </c>
      <c r="BD58" s="28" t="s">
        <v>12</v>
      </c>
      <c r="BE58" s="28" t="s">
        <v>12</v>
      </c>
      <c r="BF58" s="28" t="s">
        <v>12</v>
      </c>
      <c r="BG58" s="28" t="s">
        <v>12</v>
      </c>
      <c r="BH58" s="173" t="s">
        <v>91</v>
      </c>
      <c r="BI58" s="174"/>
    </row>
    <row r="59" spans="1:61" s="27" customFormat="1" ht="27" customHeight="1" thickBot="1">
      <c r="A59" s="22">
        <v>9.8</v>
      </c>
      <c r="B59" s="7" t="s">
        <v>92</v>
      </c>
      <c r="C59" s="7" t="s">
        <v>93</v>
      </c>
      <c r="D59" s="7" t="s">
        <v>12</v>
      </c>
      <c r="E59" s="28" t="s">
        <v>12</v>
      </c>
      <c r="F59" s="28" t="s">
        <v>12</v>
      </c>
      <c r="G59" s="28" t="s">
        <v>12</v>
      </c>
      <c r="H59" s="28" t="s">
        <v>12</v>
      </c>
      <c r="I59" s="28"/>
      <c r="J59" s="28" t="s">
        <v>12</v>
      </c>
      <c r="K59" s="28" t="s">
        <v>12</v>
      </c>
      <c r="L59" s="28" t="s">
        <v>12</v>
      </c>
      <c r="M59" s="28" t="s">
        <v>12</v>
      </c>
      <c r="N59" s="28"/>
      <c r="O59" s="28" t="s">
        <v>12</v>
      </c>
      <c r="P59" s="28" t="s">
        <v>12</v>
      </c>
      <c r="Q59" s="28" t="s">
        <v>12</v>
      </c>
      <c r="R59" s="28" t="s">
        <v>12</v>
      </c>
      <c r="S59" s="28" t="s">
        <v>12</v>
      </c>
      <c r="T59" s="28" t="s">
        <v>12</v>
      </c>
      <c r="U59" s="28" t="s">
        <v>12</v>
      </c>
      <c r="V59" s="28" t="s">
        <v>12</v>
      </c>
      <c r="W59" s="28" t="s">
        <v>12</v>
      </c>
      <c r="X59" s="28" t="s">
        <v>12</v>
      </c>
      <c r="Y59" s="28" t="s">
        <v>12</v>
      </c>
      <c r="Z59" s="28" t="s">
        <v>12</v>
      </c>
      <c r="AA59" s="28" t="s">
        <v>12</v>
      </c>
      <c r="AB59" s="28" t="s">
        <v>12</v>
      </c>
      <c r="AC59" s="28" t="s">
        <v>12</v>
      </c>
      <c r="AD59" s="28"/>
      <c r="AE59" s="28" t="s">
        <v>12</v>
      </c>
      <c r="AF59" s="28" t="s">
        <v>12</v>
      </c>
      <c r="AG59" s="28" t="s">
        <v>12</v>
      </c>
      <c r="AH59" s="28" t="s">
        <v>12</v>
      </c>
      <c r="AI59" s="28" t="s">
        <v>12</v>
      </c>
      <c r="AJ59" s="28" t="s">
        <v>12</v>
      </c>
      <c r="AK59" s="28" t="s">
        <v>12</v>
      </c>
      <c r="AL59" s="28" t="s">
        <v>12</v>
      </c>
      <c r="AM59" s="28" t="s">
        <v>12</v>
      </c>
      <c r="AN59" s="28" t="s">
        <v>12</v>
      </c>
      <c r="AO59" s="28" t="s">
        <v>12</v>
      </c>
      <c r="AP59" s="28" t="s">
        <v>12</v>
      </c>
      <c r="AQ59" s="28" t="s">
        <v>12</v>
      </c>
      <c r="AR59" s="28" t="s">
        <v>12</v>
      </c>
      <c r="AS59" s="28" t="s">
        <v>12</v>
      </c>
      <c r="AT59" s="28" t="s">
        <v>12</v>
      </c>
      <c r="AU59" s="28" t="s">
        <v>12</v>
      </c>
      <c r="AV59" s="28" t="s">
        <v>12</v>
      </c>
      <c r="AW59" s="28" t="s">
        <v>12</v>
      </c>
      <c r="AX59" s="28" t="s">
        <v>12</v>
      </c>
      <c r="AY59" s="28" t="s">
        <v>12</v>
      </c>
      <c r="AZ59" s="28" t="s">
        <v>12</v>
      </c>
      <c r="BA59" s="28" t="s">
        <v>12</v>
      </c>
      <c r="BB59" s="28" t="s">
        <v>12</v>
      </c>
      <c r="BC59" s="28" t="s">
        <v>12</v>
      </c>
      <c r="BD59" s="28" t="s">
        <v>12</v>
      </c>
      <c r="BE59" s="28" t="s">
        <v>12</v>
      </c>
      <c r="BF59" s="28" t="s">
        <v>12</v>
      </c>
      <c r="BG59" s="28" t="s">
        <v>12</v>
      </c>
      <c r="BH59" s="173"/>
      <c r="BI59" s="174"/>
    </row>
    <row r="60" spans="1:61" s="31" customFormat="1" ht="27" customHeight="1" thickBot="1">
      <c r="A60" s="29" t="s">
        <v>94</v>
      </c>
      <c r="B60" s="212" t="s">
        <v>54</v>
      </c>
      <c r="C60" s="212" t="s">
        <v>93</v>
      </c>
      <c r="D60" s="213">
        <v>0.75</v>
      </c>
      <c r="E60" s="30" t="s">
        <v>12</v>
      </c>
      <c r="F60" s="30" t="s">
        <v>12</v>
      </c>
      <c r="G60" s="30" t="s">
        <v>12</v>
      </c>
      <c r="H60" s="30" t="s">
        <v>12</v>
      </c>
      <c r="I60" s="30"/>
      <c r="J60" s="30" t="s">
        <v>12</v>
      </c>
      <c r="K60" s="30" t="s">
        <v>12</v>
      </c>
      <c r="L60" s="30" t="s">
        <v>12</v>
      </c>
      <c r="M60" s="30" t="s">
        <v>12</v>
      </c>
      <c r="N60" s="30"/>
      <c r="O60" s="30" t="s">
        <v>12</v>
      </c>
      <c r="P60" s="30" t="s">
        <v>12</v>
      </c>
      <c r="Q60" s="30" t="s">
        <v>12</v>
      </c>
      <c r="R60" s="30" t="s">
        <v>12</v>
      </c>
      <c r="S60" s="30" t="s">
        <v>12</v>
      </c>
      <c r="T60" s="30" t="s">
        <v>12</v>
      </c>
      <c r="U60" s="30" t="s">
        <v>12</v>
      </c>
      <c r="V60" s="30" t="s">
        <v>12</v>
      </c>
      <c r="W60" s="30" t="s">
        <v>12</v>
      </c>
      <c r="X60" s="30" t="s">
        <v>12</v>
      </c>
      <c r="Y60" s="30" t="s">
        <v>12</v>
      </c>
      <c r="Z60" s="30" t="s">
        <v>12</v>
      </c>
      <c r="AA60" s="30" t="s">
        <v>12</v>
      </c>
      <c r="AB60" s="30" t="s">
        <v>12</v>
      </c>
      <c r="AC60" s="30" t="s">
        <v>12</v>
      </c>
      <c r="AD60" s="30"/>
      <c r="AE60" s="30" t="s">
        <v>12</v>
      </c>
      <c r="AF60" s="30" t="s">
        <v>12</v>
      </c>
      <c r="AG60" s="30" t="s">
        <v>12</v>
      </c>
      <c r="AH60" s="30" t="s">
        <v>12</v>
      </c>
      <c r="AI60" s="30" t="s">
        <v>12</v>
      </c>
      <c r="AJ60" s="30" t="s">
        <v>12</v>
      </c>
      <c r="AK60" s="30" t="s">
        <v>12</v>
      </c>
      <c r="AL60" s="30" t="s">
        <v>12</v>
      </c>
      <c r="AM60" s="30" t="s">
        <v>12</v>
      </c>
      <c r="AN60" s="30" t="s">
        <v>12</v>
      </c>
      <c r="AO60" s="30" t="s">
        <v>12</v>
      </c>
      <c r="AP60" s="30">
        <v>0.69</v>
      </c>
      <c r="AQ60" s="30" t="s">
        <v>12</v>
      </c>
      <c r="AR60" s="30" t="s">
        <v>12</v>
      </c>
      <c r="AS60" s="30" t="s">
        <v>12</v>
      </c>
      <c r="AT60" s="30" t="s">
        <v>12</v>
      </c>
      <c r="AU60" s="30" t="s">
        <v>12</v>
      </c>
      <c r="AV60" s="30" t="s">
        <v>12</v>
      </c>
      <c r="AW60" s="30" t="s">
        <v>12</v>
      </c>
      <c r="AX60" s="30">
        <v>0.69</v>
      </c>
      <c r="AY60" s="30" t="s">
        <v>12</v>
      </c>
      <c r="AZ60" s="30" t="s">
        <v>12</v>
      </c>
      <c r="BA60" s="30" t="s">
        <v>12</v>
      </c>
      <c r="BB60" s="30" t="s">
        <v>12</v>
      </c>
      <c r="BC60" s="30" t="s">
        <v>12</v>
      </c>
      <c r="BD60" s="30" t="s">
        <v>12</v>
      </c>
      <c r="BE60" s="30" t="s">
        <v>12</v>
      </c>
      <c r="BF60" s="30" t="s">
        <v>12</v>
      </c>
      <c r="BG60" s="30">
        <v>0.69</v>
      </c>
      <c r="BH60" s="171" t="s">
        <v>95</v>
      </c>
      <c r="BI60" s="172"/>
    </row>
    <row r="61" spans="1:61" s="27" customFormat="1" ht="27" customHeight="1" thickBot="1">
      <c r="A61" s="20" t="s">
        <v>96</v>
      </c>
      <c r="B61" s="7" t="s">
        <v>57</v>
      </c>
      <c r="C61" s="7" t="s">
        <v>93</v>
      </c>
      <c r="D61" s="7">
        <v>0.9</v>
      </c>
      <c r="E61" s="28" t="s">
        <v>12</v>
      </c>
      <c r="F61" s="28" t="s">
        <v>12</v>
      </c>
      <c r="G61" s="28" t="s">
        <v>12</v>
      </c>
      <c r="H61" s="28" t="s">
        <v>12</v>
      </c>
      <c r="I61" s="28"/>
      <c r="J61" s="28" t="s">
        <v>12</v>
      </c>
      <c r="K61" s="28" t="s">
        <v>12</v>
      </c>
      <c r="L61" s="28" t="s">
        <v>12</v>
      </c>
      <c r="M61" s="28" t="s">
        <v>12</v>
      </c>
      <c r="N61" s="28"/>
      <c r="O61" s="28" t="s">
        <v>12</v>
      </c>
      <c r="P61" s="28" t="s">
        <v>12</v>
      </c>
      <c r="Q61" s="28" t="s">
        <v>12</v>
      </c>
      <c r="R61" s="28" t="s">
        <v>12</v>
      </c>
      <c r="S61" s="28" t="s">
        <v>12</v>
      </c>
      <c r="T61" s="28" t="s">
        <v>12</v>
      </c>
      <c r="U61" s="28" t="s">
        <v>12</v>
      </c>
      <c r="V61" s="28" t="s">
        <v>12</v>
      </c>
      <c r="W61" s="28" t="s">
        <v>12</v>
      </c>
      <c r="X61" s="28" t="s">
        <v>12</v>
      </c>
      <c r="Y61" s="28" t="s">
        <v>12</v>
      </c>
      <c r="Z61" s="28" t="s">
        <v>12</v>
      </c>
      <c r="AA61" s="28" t="s">
        <v>12</v>
      </c>
      <c r="AB61" s="28" t="s">
        <v>12</v>
      </c>
      <c r="AC61" s="28" t="s">
        <v>12</v>
      </c>
      <c r="AD61" s="28"/>
      <c r="AE61" s="28" t="s">
        <v>12</v>
      </c>
      <c r="AF61" s="28" t="s">
        <v>12</v>
      </c>
      <c r="AG61" s="28" t="s">
        <v>12</v>
      </c>
      <c r="AH61" s="28" t="s">
        <v>12</v>
      </c>
      <c r="AI61" s="28" t="s">
        <v>12</v>
      </c>
      <c r="AJ61" s="28" t="s">
        <v>12</v>
      </c>
      <c r="AK61" s="28" t="s">
        <v>12</v>
      </c>
      <c r="AL61" s="28" t="s">
        <v>12</v>
      </c>
      <c r="AM61" s="28" t="s">
        <v>12</v>
      </c>
      <c r="AN61" s="28" t="s">
        <v>12</v>
      </c>
      <c r="AO61" s="28" t="s">
        <v>12</v>
      </c>
      <c r="AP61" s="28">
        <v>0.82</v>
      </c>
      <c r="AQ61" s="28" t="s">
        <v>12</v>
      </c>
      <c r="AR61" s="28" t="s">
        <v>12</v>
      </c>
      <c r="AS61" s="28" t="s">
        <v>12</v>
      </c>
      <c r="AT61" s="28" t="s">
        <v>12</v>
      </c>
      <c r="AU61" s="28" t="s">
        <v>12</v>
      </c>
      <c r="AV61" s="28" t="s">
        <v>12</v>
      </c>
      <c r="AW61" s="28" t="s">
        <v>12</v>
      </c>
      <c r="AX61" s="28">
        <v>0.82</v>
      </c>
      <c r="AY61" s="28" t="s">
        <v>12</v>
      </c>
      <c r="AZ61" s="28" t="s">
        <v>12</v>
      </c>
      <c r="BA61" s="28" t="s">
        <v>12</v>
      </c>
      <c r="BB61" s="28" t="s">
        <v>12</v>
      </c>
      <c r="BC61" s="28" t="s">
        <v>12</v>
      </c>
      <c r="BD61" s="28" t="s">
        <v>12</v>
      </c>
      <c r="BE61" s="28" t="s">
        <v>12</v>
      </c>
      <c r="BF61" s="28" t="s">
        <v>12</v>
      </c>
      <c r="BG61" s="28">
        <v>0.82</v>
      </c>
      <c r="BH61" s="173" t="s">
        <v>97</v>
      </c>
      <c r="BI61" s="174"/>
    </row>
    <row r="62" spans="1:61" s="3" customFormat="1" ht="23.25" customHeight="1" thickBot="1">
      <c r="A62" s="15">
        <v>9.9</v>
      </c>
      <c r="B62" s="7" t="s">
        <v>98</v>
      </c>
      <c r="C62" s="7" t="s">
        <v>12</v>
      </c>
      <c r="D62" s="7" t="s">
        <v>12</v>
      </c>
      <c r="E62" s="7" t="s">
        <v>12</v>
      </c>
      <c r="F62" s="7" t="s">
        <v>12</v>
      </c>
      <c r="G62" s="7" t="s">
        <v>12</v>
      </c>
      <c r="H62" s="7" t="s">
        <v>12</v>
      </c>
      <c r="I62" s="7"/>
      <c r="J62" s="7" t="s">
        <v>12</v>
      </c>
      <c r="K62" s="7" t="s">
        <v>12</v>
      </c>
      <c r="L62" s="7" t="s">
        <v>12</v>
      </c>
      <c r="M62" s="7" t="s">
        <v>12</v>
      </c>
      <c r="N62" s="7"/>
      <c r="O62" s="7" t="s">
        <v>12</v>
      </c>
      <c r="P62" s="7" t="s">
        <v>12</v>
      </c>
      <c r="Q62" s="7" t="s">
        <v>12</v>
      </c>
      <c r="R62" s="7" t="s">
        <v>12</v>
      </c>
      <c r="S62" s="7" t="s">
        <v>12</v>
      </c>
      <c r="T62" s="7" t="s">
        <v>12</v>
      </c>
      <c r="U62" s="7" t="s">
        <v>12</v>
      </c>
      <c r="V62" s="7" t="s">
        <v>12</v>
      </c>
      <c r="W62" s="7" t="s">
        <v>12</v>
      </c>
      <c r="X62" s="7" t="s">
        <v>12</v>
      </c>
      <c r="Y62" s="7" t="s">
        <v>12</v>
      </c>
      <c r="Z62" s="7" t="s">
        <v>12</v>
      </c>
      <c r="AA62" s="7" t="s">
        <v>12</v>
      </c>
      <c r="AB62" s="7" t="s">
        <v>12</v>
      </c>
      <c r="AC62" s="7" t="s">
        <v>12</v>
      </c>
      <c r="AD62" s="7"/>
      <c r="AE62" s="7" t="s">
        <v>12</v>
      </c>
      <c r="AF62" s="7" t="s">
        <v>12</v>
      </c>
      <c r="AG62" s="7" t="s">
        <v>12</v>
      </c>
      <c r="AH62" s="7" t="s">
        <v>12</v>
      </c>
      <c r="AI62" s="7" t="s">
        <v>12</v>
      </c>
      <c r="AJ62" s="7" t="s">
        <v>12</v>
      </c>
      <c r="AK62" s="7" t="s">
        <v>12</v>
      </c>
      <c r="AL62" s="7" t="s">
        <v>12</v>
      </c>
      <c r="AM62" s="7" t="s">
        <v>12</v>
      </c>
      <c r="AN62" s="7" t="s">
        <v>12</v>
      </c>
      <c r="AO62" s="7" t="s">
        <v>12</v>
      </c>
      <c r="AP62" s="7" t="s">
        <v>12</v>
      </c>
      <c r="AQ62" s="7" t="s">
        <v>12</v>
      </c>
      <c r="AR62" s="7" t="s">
        <v>12</v>
      </c>
      <c r="AS62" s="7" t="s">
        <v>12</v>
      </c>
      <c r="AT62" s="7" t="s">
        <v>12</v>
      </c>
      <c r="AU62" s="7" t="s">
        <v>12</v>
      </c>
      <c r="AV62" s="7" t="s">
        <v>12</v>
      </c>
      <c r="AW62" s="7" t="s">
        <v>12</v>
      </c>
      <c r="AX62" s="7" t="s">
        <v>12</v>
      </c>
      <c r="AY62" s="7" t="s">
        <v>12</v>
      </c>
      <c r="AZ62" s="7" t="s">
        <v>12</v>
      </c>
      <c r="BA62" s="7" t="s">
        <v>12</v>
      </c>
      <c r="BB62" s="7" t="s">
        <v>12</v>
      </c>
      <c r="BC62" s="7" t="s">
        <v>12</v>
      </c>
      <c r="BD62" s="7" t="s">
        <v>12</v>
      </c>
      <c r="BE62" s="7" t="s">
        <v>12</v>
      </c>
      <c r="BF62" s="7" t="s">
        <v>12</v>
      </c>
      <c r="BG62" s="7" t="s">
        <v>12</v>
      </c>
      <c r="BH62" s="163"/>
      <c r="BI62" s="147"/>
    </row>
    <row r="63" spans="1:61" s="3" customFormat="1" ht="27" customHeight="1" thickBot="1">
      <c r="A63" s="16" t="s">
        <v>99</v>
      </c>
      <c r="B63" s="7" t="s">
        <v>54</v>
      </c>
      <c r="C63" s="7" t="s">
        <v>100</v>
      </c>
      <c r="D63" s="7">
        <v>2.86</v>
      </c>
      <c r="E63" s="7" t="s">
        <v>12</v>
      </c>
      <c r="F63" s="7" t="s">
        <v>12</v>
      </c>
      <c r="G63" s="7" t="s">
        <v>12</v>
      </c>
      <c r="H63" s="7" t="s">
        <v>12</v>
      </c>
      <c r="I63" s="7"/>
      <c r="J63" s="7" t="s">
        <v>12</v>
      </c>
      <c r="K63" s="7" t="s">
        <v>12</v>
      </c>
      <c r="L63" s="7" t="s">
        <v>12</v>
      </c>
      <c r="M63" s="7" t="s">
        <v>12</v>
      </c>
      <c r="N63" s="7"/>
      <c r="O63" s="7" t="s">
        <v>12</v>
      </c>
      <c r="P63" s="7" t="s">
        <v>12</v>
      </c>
      <c r="Q63" s="7" t="s">
        <v>12</v>
      </c>
      <c r="R63" s="7" t="s">
        <v>12</v>
      </c>
      <c r="S63" s="7" t="s">
        <v>12</v>
      </c>
      <c r="T63" s="7" t="s">
        <v>12</v>
      </c>
      <c r="U63" s="7" t="s">
        <v>12</v>
      </c>
      <c r="V63" s="7" t="s">
        <v>12</v>
      </c>
      <c r="W63" s="7">
        <v>4.35</v>
      </c>
      <c r="X63" s="7" t="s">
        <v>12</v>
      </c>
      <c r="Y63" s="7" t="s">
        <v>12</v>
      </c>
      <c r="Z63" s="7" t="s">
        <v>12</v>
      </c>
      <c r="AA63" s="7" t="s">
        <v>12</v>
      </c>
      <c r="AB63" s="7" t="s">
        <v>12</v>
      </c>
      <c r="AC63" s="7" t="s">
        <v>12</v>
      </c>
      <c r="AD63" s="7"/>
      <c r="AE63" s="7" t="s">
        <v>12</v>
      </c>
      <c r="AF63" s="7" t="s">
        <v>12</v>
      </c>
      <c r="AG63" s="7" t="s">
        <v>12</v>
      </c>
      <c r="AH63" s="7" t="s">
        <v>12</v>
      </c>
      <c r="AI63" s="7" t="s">
        <v>12</v>
      </c>
      <c r="AJ63" s="7">
        <v>4.35</v>
      </c>
      <c r="AK63" s="7" t="s">
        <v>12</v>
      </c>
      <c r="AL63" s="7" t="s">
        <v>12</v>
      </c>
      <c r="AM63" s="7" t="s">
        <v>12</v>
      </c>
      <c r="AN63" s="7" t="s">
        <v>12</v>
      </c>
      <c r="AO63" s="7" t="s">
        <v>12</v>
      </c>
      <c r="AP63" s="7" t="s">
        <v>12</v>
      </c>
      <c r="AQ63" s="7" t="s">
        <v>12</v>
      </c>
      <c r="AR63" s="7">
        <v>4.35</v>
      </c>
      <c r="AS63" s="7" t="s">
        <v>12</v>
      </c>
      <c r="AT63" s="7" t="s">
        <v>12</v>
      </c>
      <c r="AU63" s="7" t="s">
        <v>12</v>
      </c>
      <c r="AV63" s="7" t="s">
        <v>12</v>
      </c>
      <c r="AW63" s="7" t="s">
        <v>12</v>
      </c>
      <c r="AX63" s="7" t="s">
        <v>12</v>
      </c>
      <c r="AY63" s="7" t="s">
        <v>12</v>
      </c>
      <c r="AZ63" s="7">
        <v>4.35</v>
      </c>
      <c r="BA63" s="7" t="s">
        <v>12</v>
      </c>
      <c r="BB63" s="7">
        <v>4.35</v>
      </c>
      <c r="BC63" s="7" t="s">
        <v>12</v>
      </c>
      <c r="BD63" s="7" t="s">
        <v>12</v>
      </c>
      <c r="BE63" s="7" t="s">
        <v>12</v>
      </c>
      <c r="BF63" s="7" t="s">
        <v>12</v>
      </c>
      <c r="BG63" s="7" t="s">
        <v>12</v>
      </c>
      <c r="BH63" s="163" t="s">
        <v>101</v>
      </c>
      <c r="BI63" s="147"/>
    </row>
    <row r="64" spans="1:61" s="3" customFormat="1" ht="27" customHeight="1" thickBot="1">
      <c r="A64" s="16" t="s">
        <v>102</v>
      </c>
      <c r="B64" s="7" t="s">
        <v>57</v>
      </c>
      <c r="C64" s="7" t="s">
        <v>100</v>
      </c>
      <c r="D64" s="7">
        <v>6.15</v>
      </c>
      <c r="E64" s="7" t="s">
        <v>12</v>
      </c>
      <c r="F64" s="7" t="s">
        <v>12</v>
      </c>
      <c r="G64" s="7" t="s">
        <v>12</v>
      </c>
      <c r="H64" s="7" t="s">
        <v>12</v>
      </c>
      <c r="I64" s="7"/>
      <c r="J64" s="7" t="s">
        <v>12</v>
      </c>
      <c r="K64" s="7" t="s">
        <v>12</v>
      </c>
      <c r="L64" s="7" t="s">
        <v>12</v>
      </c>
      <c r="M64" s="7" t="s">
        <v>12</v>
      </c>
      <c r="N64" s="7"/>
      <c r="O64" s="7" t="s">
        <v>12</v>
      </c>
      <c r="P64" s="7" t="s">
        <v>12</v>
      </c>
      <c r="Q64" s="7" t="s">
        <v>12</v>
      </c>
      <c r="R64" s="7" t="s">
        <v>12</v>
      </c>
      <c r="S64" s="7" t="s">
        <v>12</v>
      </c>
      <c r="T64" s="7" t="s">
        <v>12</v>
      </c>
      <c r="U64" s="7" t="s">
        <v>12</v>
      </c>
      <c r="V64" s="7" t="s">
        <v>12</v>
      </c>
      <c r="W64" s="7">
        <v>5.5</v>
      </c>
      <c r="X64" s="7" t="s">
        <v>12</v>
      </c>
      <c r="Y64" s="7" t="s">
        <v>12</v>
      </c>
      <c r="Z64" s="7" t="s">
        <v>12</v>
      </c>
      <c r="AA64" s="7" t="s">
        <v>12</v>
      </c>
      <c r="AB64" s="7" t="s">
        <v>12</v>
      </c>
      <c r="AC64" s="7" t="s">
        <v>12</v>
      </c>
      <c r="AD64" s="7"/>
      <c r="AE64" s="7" t="s">
        <v>12</v>
      </c>
      <c r="AF64" s="7" t="s">
        <v>12</v>
      </c>
      <c r="AG64" s="7" t="s">
        <v>12</v>
      </c>
      <c r="AH64" s="7" t="s">
        <v>12</v>
      </c>
      <c r="AI64" s="7" t="s">
        <v>12</v>
      </c>
      <c r="AJ64" s="7">
        <v>5.5</v>
      </c>
      <c r="AK64" s="7" t="s">
        <v>12</v>
      </c>
      <c r="AL64" s="7" t="s">
        <v>12</v>
      </c>
      <c r="AM64" s="7" t="s">
        <v>12</v>
      </c>
      <c r="AN64" s="7" t="s">
        <v>12</v>
      </c>
      <c r="AO64" s="7" t="s">
        <v>12</v>
      </c>
      <c r="AP64" s="7" t="s">
        <v>12</v>
      </c>
      <c r="AQ64" s="7" t="s">
        <v>12</v>
      </c>
      <c r="AR64" s="7">
        <v>5.5</v>
      </c>
      <c r="AS64" s="7" t="s">
        <v>12</v>
      </c>
      <c r="AT64" s="7" t="s">
        <v>12</v>
      </c>
      <c r="AU64" s="7" t="s">
        <v>12</v>
      </c>
      <c r="AV64" s="7" t="s">
        <v>12</v>
      </c>
      <c r="AW64" s="7" t="s">
        <v>12</v>
      </c>
      <c r="AX64" s="7" t="s">
        <v>12</v>
      </c>
      <c r="AY64" s="7" t="s">
        <v>12</v>
      </c>
      <c r="AZ64" s="7">
        <v>5.5</v>
      </c>
      <c r="BA64" s="7" t="s">
        <v>12</v>
      </c>
      <c r="BB64" s="7">
        <v>5.5</v>
      </c>
      <c r="BC64" s="7" t="s">
        <v>12</v>
      </c>
      <c r="BD64" s="7" t="s">
        <v>12</v>
      </c>
      <c r="BE64" s="7" t="s">
        <v>12</v>
      </c>
      <c r="BF64" s="7" t="s">
        <v>12</v>
      </c>
      <c r="BG64" s="7" t="s">
        <v>12</v>
      </c>
      <c r="BH64" s="163" t="s">
        <v>103</v>
      </c>
      <c r="BI64" s="147"/>
    </row>
    <row r="65" spans="1:61" s="3" customFormat="1" ht="30.75" customHeight="1" thickBot="1">
      <c r="A65" s="15">
        <v>9.1</v>
      </c>
      <c r="B65" s="7" t="s">
        <v>104</v>
      </c>
      <c r="C65" s="7" t="s">
        <v>105</v>
      </c>
      <c r="D65" s="7" t="s">
        <v>12</v>
      </c>
      <c r="E65" s="7" t="s">
        <v>12</v>
      </c>
      <c r="F65" s="7" t="s">
        <v>12</v>
      </c>
      <c r="G65" s="7" t="s">
        <v>12</v>
      </c>
      <c r="H65" s="7" t="s">
        <v>12</v>
      </c>
      <c r="I65" s="7"/>
      <c r="J65" s="7" t="s">
        <v>12</v>
      </c>
      <c r="K65" s="7" t="s">
        <v>12</v>
      </c>
      <c r="L65" s="7" t="s">
        <v>12</v>
      </c>
      <c r="M65" s="7" t="s">
        <v>12</v>
      </c>
      <c r="N65" s="7"/>
      <c r="O65" s="7" t="s">
        <v>12</v>
      </c>
      <c r="P65" s="7" t="s">
        <v>12</v>
      </c>
      <c r="Q65" s="7" t="s">
        <v>12</v>
      </c>
      <c r="R65" s="7" t="s">
        <v>12</v>
      </c>
      <c r="S65" s="7" t="s">
        <v>12</v>
      </c>
      <c r="T65" s="7" t="s">
        <v>12</v>
      </c>
      <c r="U65" s="7" t="s">
        <v>12</v>
      </c>
      <c r="V65" s="7" t="s">
        <v>12</v>
      </c>
      <c r="W65" s="7" t="s">
        <v>12</v>
      </c>
      <c r="X65" s="7" t="s">
        <v>12</v>
      </c>
      <c r="Y65" s="7" t="s">
        <v>12</v>
      </c>
      <c r="Z65" s="7" t="s">
        <v>12</v>
      </c>
      <c r="AA65" s="7" t="s">
        <v>12</v>
      </c>
      <c r="AB65" s="7" t="s">
        <v>12</v>
      </c>
      <c r="AC65" s="7" t="s">
        <v>12</v>
      </c>
      <c r="AD65" s="7"/>
      <c r="AE65" s="7" t="s">
        <v>12</v>
      </c>
      <c r="AF65" s="7" t="s">
        <v>12</v>
      </c>
      <c r="AG65" s="7" t="s">
        <v>12</v>
      </c>
      <c r="AH65" s="7" t="s">
        <v>12</v>
      </c>
      <c r="AI65" s="7" t="s">
        <v>12</v>
      </c>
      <c r="AJ65" s="7" t="s">
        <v>12</v>
      </c>
      <c r="AK65" s="7" t="s">
        <v>12</v>
      </c>
      <c r="AL65" s="7" t="s">
        <v>12</v>
      </c>
      <c r="AM65" s="7" t="s">
        <v>12</v>
      </c>
      <c r="AN65" s="7" t="s">
        <v>12</v>
      </c>
      <c r="AO65" s="7" t="s">
        <v>12</v>
      </c>
      <c r="AP65" s="7" t="s">
        <v>12</v>
      </c>
      <c r="AQ65" s="7" t="s">
        <v>12</v>
      </c>
      <c r="AR65" s="7" t="s">
        <v>12</v>
      </c>
      <c r="AS65" s="7" t="s">
        <v>12</v>
      </c>
      <c r="AT65" s="7" t="s">
        <v>12</v>
      </c>
      <c r="AU65" s="7" t="s">
        <v>12</v>
      </c>
      <c r="AV65" s="7" t="s">
        <v>12</v>
      </c>
      <c r="AW65" s="7" t="s">
        <v>12</v>
      </c>
      <c r="AX65" s="7" t="s">
        <v>12</v>
      </c>
      <c r="AY65" s="7" t="s">
        <v>12</v>
      </c>
      <c r="AZ65" s="7" t="s">
        <v>12</v>
      </c>
      <c r="BA65" s="7" t="s">
        <v>12</v>
      </c>
      <c r="BB65" s="7" t="s">
        <v>12</v>
      </c>
      <c r="BC65" s="7" t="s">
        <v>12</v>
      </c>
      <c r="BD65" s="7" t="s">
        <v>12</v>
      </c>
      <c r="BE65" s="7" t="s">
        <v>12</v>
      </c>
      <c r="BF65" s="7" t="s">
        <v>12</v>
      </c>
      <c r="BG65" s="7" t="s">
        <v>12</v>
      </c>
      <c r="BH65" s="163" t="s">
        <v>106</v>
      </c>
      <c r="BI65" s="147"/>
    </row>
    <row r="66" spans="1:61" s="3" customFormat="1" ht="24.75" customHeight="1" thickBot="1">
      <c r="A66" s="164" t="s">
        <v>107</v>
      </c>
      <c r="B66" s="166" t="s">
        <v>54</v>
      </c>
      <c r="C66" s="166" t="s">
        <v>105</v>
      </c>
      <c r="D66" s="214">
        <v>39614.06</v>
      </c>
      <c r="E66" s="7" t="s">
        <v>12</v>
      </c>
      <c r="F66" s="7" t="s">
        <v>12</v>
      </c>
      <c r="G66" s="7" t="s">
        <v>12</v>
      </c>
      <c r="H66" s="7" t="s">
        <v>12</v>
      </c>
      <c r="I66" s="7"/>
      <c r="J66" s="7" t="s">
        <v>12</v>
      </c>
      <c r="K66" s="7" t="s">
        <v>12</v>
      </c>
      <c r="L66" s="7" t="s">
        <v>12</v>
      </c>
      <c r="M66" s="7" t="s">
        <v>12</v>
      </c>
      <c r="N66" s="7"/>
      <c r="O66" s="7" t="s">
        <v>12</v>
      </c>
      <c r="P66" s="7" t="s">
        <v>12</v>
      </c>
      <c r="Q66" s="7" t="s">
        <v>12</v>
      </c>
      <c r="R66" s="7" t="s">
        <v>12</v>
      </c>
      <c r="S66" s="7" t="s">
        <v>12</v>
      </c>
      <c r="T66" s="7" t="s">
        <v>12</v>
      </c>
      <c r="U66" s="7" t="s">
        <v>12</v>
      </c>
      <c r="V66" s="7" t="s">
        <v>12</v>
      </c>
      <c r="W66" s="7" t="s">
        <v>12</v>
      </c>
      <c r="X66" s="7" t="s">
        <v>12</v>
      </c>
      <c r="Y66" s="7" t="s">
        <v>12</v>
      </c>
      <c r="Z66" s="7" t="s">
        <v>12</v>
      </c>
      <c r="AA66" s="7" t="s">
        <v>12</v>
      </c>
      <c r="AB66" s="7" t="s">
        <v>12</v>
      </c>
      <c r="AC66" s="7" t="s">
        <v>12</v>
      </c>
      <c r="AD66" s="7"/>
      <c r="AE66" s="7" t="s">
        <v>12</v>
      </c>
      <c r="AF66" s="7" t="s">
        <v>12</v>
      </c>
      <c r="AG66" s="7" t="s">
        <v>12</v>
      </c>
      <c r="AH66" s="7" t="s">
        <v>12</v>
      </c>
      <c r="AI66" s="7" t="s">
        <v>12</v>
      </c>
      <c r="AJ66" s="7" t="s">
        <v>12</v>
      </c>
      <c r="AK66" s="7" t="s">
        <v>12</v>
      </c>
      <c r="AL66" s="7" t="s">
        <v>12</v>
      </c>
      <c r="AM66" s="7" t="s">
        <v>12</v>
      </c>
      <c r="AN66" s="7" t="s">
        <v>12</v>
      </c>
      <c r="AO66" s="7" t="s">
        <v>12</v>
      </c>
      <c r="AP66" s="7" t="s">
        <v>12</v>
      </c>
      <c r="AQ66" s="7" t="s">
        <v>12</v>
      </c>
      <c r="AR66" s="7" t="s">
        <v>12</v>
      </c>
      <c r="AS66" s="7" t="s">
        <v>12</v>
      </c>
      <c r="AT66" s="7" t="s">
        <v>12</v>
      </c>
      <c r="AU66" s="7" t="s">
        <v>12</v>
      </c>
      <c r="AV66" s="7" t="s">
        <v>12</v>
      </c>
      <c r="AW66" s="7" t="s">
        <v>12</v>
      </c>
      <c r="AX66" s="7" t="s">
        <v>12</v>
      </c>
      <c r="AY66" s="7" t="s">
        <v>12</v>
      </c>
      <c r="AZ66" s="7" t="s">
        <v>12</v>
      </c>
      <c r="BA66" s="7" t="s">
        <v>12</v>
      </c>
      <c r="BB66" s="7" t="s">
        <v>12</v>
      </c>
      <c r="BC66" s="7" t="s">
        <v>12</v>
      </c>
      <c r="BD66" s="7" t="s">
        <v>12</v>
      </c>
      <c r="BE66" s="7" t="s">
        <v>12</v>
      </c>
      <c r="BF66" s="7" t="s">
        <v>12</v>
      </c>
      <c r="BG66" s="7" t="s">
        <v>12</v>
      </c>
      <c r="BH66" s="168" t="s">
        <v>108</v>
      </c>
      <c r="BI66" s="155"/>
    </row>
    <row r="67" spans="1:61" s="3" customFormat="1" ht="28.5" customHeight="1" thickBot="1">
      <c r="A67" s="165"/>
      <c r="B67" s="167"/>
      <c r="C67" s="167"/>
      <c r="D67" s="215"/>
      <c r="E67" s="7" t="s">
        <v>12</v>
      </c>
      <c r="F67" s="7" t="s">
        <v>12</v>
      </c>
      <c r="G67" s="7" t="s">
        <v>12</v>
      </c>
      <c r="H67" s="7" t="s">
        <v>12</v>
      </c>
      <c r="I67" s="7"/>
      <c r="J67" s="7" t="s">
        <v>12</v>
      </c>
      <c r="K67" s="7" t="s">
        <v>12</v>
      </c>
      <c r="L67" s="7" t="s">
        <v>12</v>
      </c>
      <c r="M67" s="7" t="s">
        <v>12</v>
      </c>
      <c r="N67" s="7"/>
      <c r="O67" s="7" t="s">
        <v>12</v>
      </c>
      <c r="P67" s="7" t="s">
        <v>12</v>
      </c>
      <c r="Q67" s="7" t="s">
        <v>12</v>
      </c>
      <c r="R67" s="7" t="s">
        <v>12</v>
      </c>
      <c r="S67" s="7" t="s">
        <v>12</v>
      </c>
      <c r="T67" s="7" t="s">
        <v>12</v>
      </c>
      <c r="U67" s="7" t="s">
        <v>12</v>
      </c>
      <c r="V67" s="7" t="s">
        <v>12</v>
      </c>
      <c r="W67" s="7" t="s">
        <v>12</v>
      </c>
      <c r="X67" s="7" t="s">
        <v>12</v>
      </c>
      <c r="Y67" s="7" t="s">
        <v>12</v>
      </c>
      <c r="Z67" s="7" t="s">
        <v>12</v>
      </c>
      <c r="AA67" s="7" t="s">
        <v>12</v>
      </c>
      <c r="AB67" s="7" t="s">
        <v>12</v>
      </c>
      <c r="AC67" s="7" t="s">
        <v>12</v>
      </c>
      <c r="AD67" s="7"/>
      <c r="AE67" s="7" t="s">
        <v>12</v>
      </c>
      <c r="AF67" s="7" t="s">
        <v>12</v>
      </c>
      <c r="AG67" s="7" t="s">
        <v>12</v>
      </c>
      <c r="AH67" s="7" t="s">
        <v>12</v>
      </c>
      <c r="AI67" s="7" t="s">
        <v>12</v>
      </c>
      <c r="AJ67" s="7" t="s">
        <v>12</v>
      </c>
      <c r="AK67" s="7" t="s">
        <v>12</v>
      </c>
      <c r="AL67" s="7" t="s">
        <v>12</v>
      </c>
      <c r="AM67" s="7" t="s">
        <v>12</v>
      </c>
      <c r="AN67" s="7" t="s">
        <v>12</v>
      </c>
      <c r="AO67" s="7" t="s">
        <v>12</v>
      </c>
      <c r="AP67" s="7" t="s">
        <v>12</v>
      </c>
      <c r="AQ67" s="7" t="s">
        <v>12</v>
      </c>
      <c r="AR67" s="7" t="s">
        <v>12</v>
      </c>
      <c r="AS67" s="7" t="s">
        <v>12</v>
      </c>
      <c r="AT67" s="7" t="s">
        <v>12</v>
      </c>
      <c r="AU67" s="7" t="s">
        <v>12</v>
      </c>
      <c r="AV67" s="7" t="s">
        <v>12</v>
      </c>
      <c r="AW67" s="7" t="s">
        <v>12</v>
      </c>
      <c r="AX67" s="7" t="s">
        <v>12</v>
      </c>
      <c r="AY67" s="7" t="s">
        <v>12</v>
      </c>
      <c r="AZ67" s="7" t="s">
        <v>12</v>
      </c>
      <c r="BA67" s="7" t="s">
        <v>12</v>
      </c>
      <c r="BB67" s="7" t="s">
        <v>12</v>
      </c>
      <c r="BC67" s="7" t="s">
        <v>12</v>
      </c>
      <c r="BD67" s="7" t="s">
        <v>12</v>
      </c>
      <c r="BE67" s="7" t="s">
        <v>12</v>
      </c>
      <c r="BF67" s="7" t="s">
        <v>12</v>
      </c>
      <c r="BG67" s="7" t="s">
        <v>12</v>
      </c>
      <c r="BH67" s="169" t="s">
        <v>109</v>
      </c>
      <c r="BI67" s="170"/>
    </row>
    <row r="68" spans="1:61" s="27" customFormat="1" ht="29.25" customHeight="1" thickBot="1">
      <c r="A68" s="156" t="s">
        <v>110</v>
      </c>
      <c r="B68" s="166" t="s">
        <v>57</v>
      </c>
      <c r="C68" s="166" t="s">
        <v>105</v>
      </c>
      <c r="D68" s="214">
        <v>48336.97</v>
      </c>
      <c r="E68" s="28" t="s">
        <v>12</v>
      </c>
      <c r="F68" s="28" t="s">
        <v>12</v>
      </c>
      <c r="G68" s="28" t="s">
        <v>12</v>
      </c>
      <c r="H68" s="28" t="s">
        <v>12</v>
      </c>
      <c r="I68" s="28"/>
      <c r="J68" s="28" t="s">
        <v>12</v>
      </c>
      <c r="K68" s="28" t="s">
        <v>12</v>
      </c>
      <c r="L68" s="28" t="s">
        <v>12</v>
      </c>
      <c r="M68" s="28" t="s">
        <v>12</v>
      </c>
      <c r="N68" s="28"/>
      <c r="O68" s="28" t="s">
        <v>12</v>
      </c>
      <c r="P68" s="28" t="s">
        <v>12</v>
      </c>
      <c r="Q68" s="28" t="s">
        <v>12</v>
      </c>
      <c r="R68" s="28" t="s">
        <v>12</v>
      </c>
      <c r="S68" s="28" t="s">
        <v>12</v>
      </c>
      <c r="T68" s="28" t="s">
        <v>12</v>
      </c>
      <c r="U68" s="28" t="s">
        <v>12</v>
      </c>
      <c r="V68" s="28" t="s">
        <v>12</v>
      </c>
      <c r="W68" s="28" t="s">
        <v>12</v>
      </c>
      <c r="X68" s="28" t="s">
        <v>12</v>
      </c>
      <c r="Y68" s="28" t="s">
        <v>12</v>
      </c>
      <c r="Z68" s="28" t="s">
        <v>12</v>
      </c>
      <c r="AA68" s="28" t="s">
        <v>12</v>
      </c>
      <c r="AB68" s="28" t="s">
        <v>12</v>
      </c>
      <c r="AC68" s="28" t="s">
        <v>12</v>
      </c>
      <c r="AD68" s="28"/>
      <c r="AE68" s="28" t="s">
        <v>12</v>
      </c>
      <c r="AF68" s="28" t="s">
        <v>12</v>
      </c>
      <c r="AG68" s="28" t="s">
        <v>12</v>
      </c>
      <c r="AH68" s="28" t="s">
        <v>12</v>
      </c>
      <c r="AI68" s="28" t="s">
        <v>12</v>
      </c>
      <c r="AJ68" s="28" t="s">
        <v>12</v>
      </c>
      <c r="AK68" s="28" t="s">
        <v>12</v>
      </c>
      <c r="AL68" s="28" t="s">
        <v>12</v>
      </c>
      <c r="AM68" s="28" t="s">
        <v>12</v>
      </c>
      <c r="AN68" s="28" t="s">
        <v>12</v>
      </c>
      <c r="AO68" s="28" t="s">
        <v>12</v>
      </c>
      <c r="AP68" s="28" t="s">
        <v>12</v>
      </c>
      <c r="AQ68" s="28" t="s">
        <v>12</v>
      </c>
      <c r="AR68" s="28" t="s">
        <v>12</v>
      </c>
      <c r="AS68" s="28" t="s">
        <v>12</v>
      </c>
      <c r="AT68" s="28" t="s">
        <v>12</v>
      </c>
      <c r="AU68" s="28" t="s">
        <v>12</v>
      </c>
      <c r="AV68" s="28" t="s">
        <v>12</v>
      </c>
      <c r="AW68" s="28" t="s">
        <v>12</v>
      </c>
      <c r="AX68" s="28" t="s">
        <v>12</v>
      </c>
      <c r="AY68" s="28" t="s">
        <v>12</v>
      </c>
      <c r="AZ68" s="28" t="s">
        <v>12</v>
      </c>
      <c r="BA68" s="28" t="s">
        <v>12</v>
      </c>
      <c r="BB68" s="28" t="s">
        <v>12</v>
      </c>
      <c r="BC68" s="28" t="s">
        <v>12</v>
      </c>
      <c r="BD68" s="28" t="s">
        <v>12</v>
      </c>
      <c r="BE68" s="28" t="s">
        <v>12</v>
      </c>
      <c r="BF68" s="28" t="s">
        <v>12</v>
      </c>
      <c r="BG68" s="28" t="s">
        <v>12</v>
      </c>
      <c r="BH68" s="159" t="s">
        <v>111</v>
      </c>
      <c r="BI68" s="160"/>
    </row>
    <row r="69" spans="1:61" s="27" customFormat="1" ht="27.75" customHeight="1" thickBot="1">
      <c r="A69" s="157"/>
      <c r="B69" s="167"/>
      <c r="C69" s="167"/>
      <c r="D69" s="215"/>
      <c r="E69" s="28" t="s">
        <v>12</v>
      </c>
      <c r="F69" s="28" t="s">
        <v>12</v>
      </c>
      <c r="G69" s="28" t="s">
        <v>12</v>
      </c>
      <c r="H69" s="28" t="s">
        <v>12</v>
      </c>
      <c r="I69" s="28"/>
      <c r="J69" s="28" t="s">
        <v>12</v>
      </c>
      <c r="K69" s="28" t="s">
        <v>12</v>
      </c>
      <c r="L69" s="28" t="s">
        <v>12</v>
      </c>
      <c r="M69" s="28" t="s">
        <v>12</v>
      </c>
      <c r="N69" s="28"/>
      <c r="O69" s="28" t="s">
        <v>12</v>
      </c>
      <c r="P69" s="28" t="s">
        <v>12</v>
      </c>
      <c r="Q69" s="28" t="s">
        <v>12</v>
      </c>
      <c r="R69" s="28" t="s">
        <v>12</v>
      </c>
      <c r="S69" s="28" t="s">
        <v>12</v>
      </c>
      <c r="T69" s="28" t="s">
        <v>12</v>
      </c>
      <c r="U69" s="28" t="s">
        <v>12</v>
      </c>
      <c r="V69" s="28" t="s">
        <v>12</v>
      </c>
      <c r="W69" s="28" t="s">
        <v>12</v>
      </c>
      <c r="X69" s="28" t="s">
        <v>12</v>
      </c>
      <c r="Y69" s="28" t="s">
        <v>12</v>
      </c>
      <c r="Z69" s="28" t="s">
        <v>12</v>
      </c>
      <c r="AA69" s="28" t="s">
        <v>12</v>
      </c>
      <c r="AB69" s="28" t="s">
        <v>12</v>
      </c>
      <c r="AC69" s="28" t="s">
        <v>12</v>
      </c>
      <c r="AD69" s="28"/>
      <c r="AE69" s="28" t="s">
        <v>12</v>
      </c>
      <c r="AF69" s="28" t="s">
        <v>12</v>
      </c>
      <c r="AG69" s="28" t="s">
        <v>12</v>
      </c>
      <c r="AH69" s="28" t="s">
        <v>12</v>
      </c>
      <c r="AI69" s="28" t="s">
        <v>12</v>
      </c>
      <c r="AJ69" s="28" t="s">
        <v>12</v>
      </c>
      <c r="AK69" s="28" t="s">
        <v>12</v>
      </c>
      <c r="AL69" s="28" t="s">
        <v>12</v>
      </c>
      <c r="AM69" s="28" t="s">
        <v>12</v>
      </c>
      <c r="AN69" s="28" t="s">
        <v>12</v>
      </c>
      <c r="AO69" s="28" t="s">
        <v>12</v>
      </c>
      <c r="AP69" s="28" t="s">
        <v>12</v>
      </c>
      <c r="AQ69" s="28" t="s">
        <v>12</v>
      </c>
      <c r="AR69" s="28" t="s">
        <v>12</v>
      </c>
      <c r="AS69" s="28" t="s">
        <v>12</v>
      </c>
      <c r="AT69" s="28" t="s">
        <v>12</v>
      </c>
      <c r="AU69" s="28" t="s">
        <v>12</v>
      </c>
      <c r="AV69" s="28" t="s">
        <v>12</v>
      </c>
      <c r="AW69" s="28" t="s">
        <v>12</v>
      </c>
      <c r="AX69" s="28" t="s">
        <v>12</v>
      </c>
      <c r="AY69" s="28" t="s">
        <v>12</v>
      </c>
      <c r="AZ69" s="28" t="s">
        <v>12</v>
      </c>
      <c r="BA69" s="28" t="s">
        <v>12</v>
      </c>
      <c r="BB69" s="28" t="s">
        <v>12</v>
      </c>
      <c r="BC69" s="28" t="s">
        <v>12</v>
      </c>
      <c r="BD69" s="28" t="s">
        <v>12</v>
      </c>
      <c r="BE69" s="28" t="s">
        <v>12</v>
      </c>
      <c r="BF69" s="28" t="s">
        <v>12</v>
      </c>
      <c r="BG69" s="28" t="s">
        <v>12</v>
      </c>
      <c r="BH69" s="161" t="s">
        <v>109</v>
      </c>
      <c r="BI69" s="162"/>
    </row>
    <row r="70" spans="1:61" s="3" customFormat="1" ht="48.75" customHeight="1" thickBot="1">
      <c r="A70" s="15">
        <v>10</v>
      </c>
      <c r="B70" s="7" t="s">
        <v>112</v>
      </c>
      <c r="C70" s="7" t="s">
        <v>12</v>
      </c>
      <c r="D70" s="34" t="s">
        <v>12</v>
      </c>
      <c r="E70" s="34" t="s">
        <v>12</v>
      </c>
      <c r="F70" s="34" t="s">
        <v>12</v>
      </c>
      <c r="G70" s="34" t="s">
        <v>12</v>
      </c>
      <c r="H70" s="34" t="s">
        <v>12</v>
      </c>
      <c r="I70" s="34"/>
      <c r="J70" s="34" t="s">
        <v>12</v>
      </c>
      <c r="K70" s="34" t="s">
        <v>12</v>
      </c>
      <c r="L70" s="34" t="s">
        <v>12</v>
      </c>
      <c r="M70" s="34" t="s">
        <v>12</v>
      </c>
      <c r="N70" s="34"/>
      <c r="O70" s="34" t="s">
        <v>12</v>
      </c>
      <c r="P70" s="34" t="s">
        <v>12</v>
      </c>
      <c r="Q70" s="34" t="s">
        <v>12</v>
      </c>
      <c r="R70" s="34" t="s">
        <v>12</v>
      </c>
      <c r="S70" s="34" t="s">
        <v>12</v>
      </c>
      <c r="T70" s="34" t="s">
        <v>12</v>
      </c>
      <c r="U70" s="34" t="s">
        <v>12</v>
      </c>
      <c r="V70" s="34" t="s">
        <v>12</v>
      </c>
      <c r="W70" s="34" t="s">
        <v>12</v>
      </c>
      <c r="X70" s="34" t="s">
        <v>12</v>
      </c>
      <c r="Y70" s="34" t="s">
        <v>12</v>
      </c>
      <c r="Z70" s="34" t="s">
        <v>12</v>
      </c>
      <c r="AA70" s="34" t="s">
        <v>12</v>
      </c>
      <c r="AB70" s="34" t="s">
        <v>12</v>
      </c>
      <c r="AC70" s="34" t="s">
        <v>12</v>
      </c>
      <c r="AD70" s="34"/>
      <c r="AE70" s="34" t="s">
        <v>12</v>
      </c>
      <c r="AF70" s="34" t="s">
        <v>12</v>
      </c>
      <c r="AG70" s="34" t="s">
        <v>12</v>
      </c>
      <c r="AH70" s="34" t="s">
        <v>12</v>
      </c>
      <c r="AI70" s="34" t="s">
        <v>12</v>
      </c>
      <c r="AJ70" s="34" t="s">
        <v>12</v>
      </c>
      <c r="AK70" s="34" t="s">
        <v>12</v>
      </c>
      <c r="AL70" s="34" t="s">
        <v>12</v>
      </c>
      <c r="AM70" s="34" t="s">
        <v>12</v>
      </c>
      <c r="AN70" s="34" t="s">
        <v>12</v>
      </c>
      <c r="AO70" s="34" t="s">
        <v>12</v>
      </c>
      <c r="AP70" s="34" t="s">
        <v>12</v>
      </c>
      <c r="AQ70" s="34" t="s">
        <v>12</v>
      </c>
      <c r="AR70" s="34" t="s">
        <v>12</v>
      </c>
      <c r="AS70" s="34" t="s">
        <v>12</v>
      </c>
      <c r="AT70" s="34" t="s">
        <v>12</v>
      </c>
      <c r="AU70" s="34" t="s">
        <v>12</v>
      </c>
      <c r="AV70" s="34" t="s">
        <v>12</v>
      </c>
      <c r="AW70" s="34" t="s">
        <v>12</v>
      </c>
      <c r="AX70" s="34" t="s">
        <v>12</v>
      </c>
      <c r="AY70" s="34" t="s">
        <v>12</v>
      </c>
      <c r="AZ70" s="34" t="s">
        <v>12</v>
      </c>
      <c r="BA70" s="34" t="s">
        <v>12</v>
      </c>
      <c r="BB70" s="34" t="s">
        <v>12</v>
      </c>
      <c r="BC70" s="34" t="s">
        <v>12</v>
      </c>
      <c r="BD70" s="34" t="s">
        <v>12</v>
      </c>
      <c r="BE70" s="34" t="s">
        <v>12</v>
      </c>
      <c r="BF70" s="34" t="s">
        <v>12</v>
      </c>
      <c r="BG70" s="34" t="s">
        <v>12</v>
      </c>
      <c r="BH70" s="163"/>
      <c r="BI70" s="147"/>
    </row>
    <row r="71" spans="1:61" s="5" customFormat="1" ht="45.75" customHeight="1" thickBot="1">
      <c r="A71" s="17">
        <v>10.1</v>
      </c>
      <c r="B71" s="4" t="s">
        <v>113</v>
      </c>
      <c r="C71" s="40" t="s">
        <v>0</v>
      </c>
      <c r="D71" s="61">
        <f>SUM(D72:D75)</f>
        <v>11455.4</v>
      </c>
      <c r="E71" s="59">
        <f>SUM(E72:E75)</f>
        <v>0</v>
      </c>
      <c r="F71" s="59">
        <f>SUM(F72:F75)</f>
        <v>267.29</v>
      </c>
      <c r="G71" s="59">
        <f aca="true" t="shared" si="3" ref="G71:AA71">SUM(G72:G75)</f>
        <v>464.22</v>
      </c>
      <c r="H71" s="59">
        <f t="shared" si="3"/>
        <v>0</v>
      </c>
      <c r="I71" s="59">
        <f t="shared" si="3"/>
        <v>488.02</v>
      </c>
      <c r="J71" s="59">
        <f t="shared" si="3"/>
        <v>0</v>
      </c>
      <c r="K71" s="59">
        <f t="shared" si="3"/>
        <v>0</v>
      </c>
      <c r="L71" s="59">
        <f t="shared" si="3"/>
        <v>0</v>
      </c>
      <c r="M71" s="59">
        <f aca="true" t="shared" si="4" ref="M71:T71">SUM(M72:M75)</f>
        <v>0</v>
      </c>
      <c r="N71" s="59">
        <f t="shared" si="4"/>
        <v>0</v>
      </c>
      <c r="O71" s="59">
        <f>SUM(O72:O75)</f>
        <v>0</v>
      </c>
      <c r="P71" s="59">
        <f>SUM(P72:P75)</f>
        <v>0</v>
      </c>
      <c r="Q71" s="59">
        <f>SUM(Q72:Q75)</f>
        <v>236.71</v>
      </c>
      <c r="R71" s="59">
        <f t="shared" si="4"/>
        <v>82.87</v>
      </c>
      <c r="S71" s="59">
        <f t="shared" si="4"/>
        <v>0</v>
      </c>
      <c r="T71" s="59">
        <f t="shared" si="4"/>
        <v>1836.28</v>
      </c>
      <c r="U71" s="59">
        <f t="shared" si="3"/>
        <v>1099.37</v>
      </c>
      <c r="V71" s="59">
        <f t="shared" si="3"/>
        <v>2809.5</v>
      </c>
      <c r="W71" s="59">
        <f t="shared" si="3"/>
        <v>11.37</v>
      </c>
      <c r="X71" s="59">
        <f t="shared" si="3"/>
        <v>0</v>
      </c>
      <c r="Y71" s="59">
        <f t="shared" si="3"/>
        <v>0</v>
      </c>
      <c r="Z71" s="59">
        <f t="shared" si="3"/>
        <v>0</v>
      </c>
      <c r="AA71" s="59">
        <f t="shared" si="3"/>
        <v>0</v>
      </c>
      <c r="AB71" s="59">
        <f aca="true" t="shared" si="5" ref="AB71:AI71">SUM(AB72:AB75)</f>
        <v>0</v>
      </c>
      <c r="AC71" s="59">
        <f t="shared" si="5"/>
        <v>0</v>
      </c>
      <c r="AD71" s="59">
        <f t="shared" si="5"/>
        <v>0</v>
      </c>
      <c r="AE71" s="59">
        <f t="shared" si="5"/>
        <v>0</v>
      </c>
      <c r="AF71" s="59">
        <f t="shared" si="5"/>
        <v>0</v>
      </c>
      <c r="AG71" s="59">
        <f t="shared" si="5"/>
        <v>0</v>
      </c>
      <c r="AH71" s="59">
        <f t="shared" si="5"/>
        <v>0</v>
      </c>
      <c r="AI71" s="59">
        <f t="shared" si="5"/>
        <v>2023.74</v>
      </c>
      <c r="AJ71" s="59">
        <f aca="true" t="shared" si="6" ref="AJ71:AP71">SUM(AJ72:AJ75)</f>
        <v>0</v>
      </c>
      <c r="AK71" s="59">
        <f t="shared" si="6"/>
        <v>1861.19</v>
      </c>
      <c r="AL71" s="59">
        <f t="shared" si="6"/>
        <v>0</v>
      </c>
      <c r="AM71" s="59">
        <f t="shared" si="6"/>
        <v>0</v>
      </c>
      <c r="AN71" s="59">
        <f t="shared" si="6"/>
        <v>0</v>
      </c>
      <c r="AO71" s="59">
        <f t="shared" si="6"/>
        <v>0</v>
      </c>
      <c r="AP71" s="59">
        <f t="shared" si="6"/>
        <v>0</v>
      </c>
      <c r="AQ71" s="62">
        <f>SUM(AQ72:AQ75)</f>
        <v>0</v>
      </c>
      <c r="AR71" s="59">
        <f aca="true" t="shared" si="7" ref="AR71:AX71">SUM(AR72:AR75)</f>
        <v>0</v>
      </c>
      <c r="AS71" s="59">
        <f t="shared" si="7"/>
        <v>0</v>
      </c>
      <c r="AT71" s="59">
        <f t="shared" si="7"/>
        <v>0</v>
      </c>
      <c r="AU71" s="59">
        <f t="shared" si="7"/>
        <v>0</v>
      </c>
      <c r="AV71" s="59">
        <f t="shared" si="7"/>
        <v>0</v>
      </c>
      <c r="AW71" s="59">
        <f t="shared" si="7"/>
        <v>0</v>
      </c>
      <c r="AX71" s="59">
        <f t="shared" si="7"/>
        <v>0</v>
      </c>
      <c r="AY71" s="62">
        <f>SUM(AY72:AY75)</f>
        <v>274.84</v>
      </c>
      <c r="AZ71" s="59">
        <f>SUM(AZ72:AZ75)</f>
        <v>0</v>
      </c>
      <c r="BA71" s="59">
        <f>SUM(BA72:BA75)</f>
        <v>0</v>
      </c>
      <c r="BB71" s="59">
        <f aca="true" t="shared" si="8" ref="BB71:BG71">SUM(BB72:BB75)</f>
        <v>0</v>
      </c>
      <c r="BC71" s="59">
        <f t="shared" si="8"/>
        <v>0</v>
      </c>
      <c r="BD71" s="59">
        <f t="shared" si="8"/>
        <v>0</v>
      </c>
      <c r="BE71" s="59">
        <f t="shared" si="8"/>
        <v>0</v>
      </c>
      <c r="BF71" s="59">
        <f t="shared" si="8"/>
        <v>0</v>
      </c>
      <c r="BG71" s="59">
        <f t="shared" si="8"/>
        <v>0</v>
      </c>
      <c r="BH71" s="146" t="s">
        <v>114</v>
      </c>
      <c r="BI71" s="147"/>
    </row>
    <row r="72" spans="1:61" s="3" customFormat="1" ht="29.25" customHeight="1" thickBot="1">
      <c r="A72" s="16" t="s">
        <v>115</v>
      </c>
      <c r="B72" s="7" t="s">
        <v>116</v>
      </c>
      <c r="C72" s="41" t="s">
        <v>0</v>
      </c>
      <c r="D72" s="63">
        <f>SUM(E72:BG72)</f>
        <v>2128.48</v>
      </c>
      <c r="E72" s="60">
        <f>E90</f>
        <v>0</v>
      </c>
      <c r="F72" s="60">
        <f>F90</f>
        <v>267.29</v>
      </c>
      <c r="G72" s="60">
        <f aca="true" t="shared" si="9" ref="G72:AA72">G90</f>
        <v>0</v>
      </c>
      <c r="H72" s="60">
        <f t="shared" si="9"/>
        <v>0</v>
      </c>
      <c r="I72" s="60">
        <f t="shared" si="9"/>
        <v>0</v>
      </c>
      <c r="J72" s="60">
        <f t="shared" si="9"/>
        <v>0</v>
      </c>
      <c r="K72" s="60">
        <f t="shared" si="9"/>
        <v>0</v>
      </c>
      <c r="L72" s="60">
        <f t="shared" si="9"/>
        <v>0</v>
      </c>
      <c r="M72" s="60">
        <f aca="true" t="shared" si="10" ref="M72:T72">M90</f>
        <v>0</v>
      </c>
      <c r="N72" s="60">
        <f t="shared" si="10"/>
        <v>0</v>
      </c>
      <c r="O72" s="60">
        <f>O90</f>
        <v>0</v>
      </c>
      <c r="P72" s="60">
        <f>P90</f>
        <v>0</v>
      </c>
      <c r="Q72" s="60">
        <f>Q90</f>
        <v>0</v>
      </c>
      <c r="R72" s="60">
        <f t="shared" si="10"/>
        <v>0</v>
      </c>
      <c r="S72" s="60">
        <f t="shared" si="10"/>
        <v>0</v>
      </c>
      <c r="T72" s="60">
        <f t="shared" si="10"/>
        <v>0</v>
      </c>
      <c r="U72" s="60">
        <f t="shared" si="9"/>
        <v>0</v>
      </c>
      <c r="V72" s="60">
        <f t="shared" si="9"/>
        <v>0</v>
      </c>
      <c r="W72" s="60">
        <f t="shared" si="9"/>
        <v>0</v>
      </c>
      <c r="X72" s="60">
        <f t="shared" si="9"/>
        <v>0</v>
      </c>
      <c r="Y72" s="60">
        <f t="shared" si="9"/>
        <v>0</v>
      </c>
      <c r="Z72" s="60">
        <f t="shared" si="9"/>
        <v>0</v>
      </c>
      <c r="AA72" s="60">
        <f t="shared" si="9"/>
        <v>0</v>
      </c>
      <c r="AB72" s="60">
        <f aca="true" t="shared" si="11" ref="AB72:AI72">AB90</f>
        <v>0</v>
      </c>
      <c r="AC72" s="60">
        <f t="shared" si="11"/>
        <v>0</v>
      </c>
      <c r="AD72" s="60">
        <f t="shared" si="11"/>
        <v>0</v>
      </c>
      <c r="AE72" s="60">
        <f t="shared" si="11"/>
        <v>0</v>
      </c>
      <c r="AF72" s="60">
        <f t="shared" si="11"/>
        <v>0</v>
      </c>
      <c r="AG72" s="60">
        <f t="shared" si="11"/>
        <v>0</v>
      </c>
      <c r="AH72" s="60">
        <f t="shared" si="11"/>
        <v>0</v>
      </c>
      <c r="AI72" s="60">
        <f t="shared" si="11"/>
        <v>0</v>
      </c>
      <c r="AJ72" s="60">
        <f aca="true" t="shared" si="12" ref="AJ72:BG72">AJ90</f>
        <v>0</v>
      </c>
      <c r="AK72" s="60">
        <f t="shared" si="12"/>
        <v>1861.19</v>
      </c>
      <c r="AL72" s="60">
        <f t="shared" si="12"/>
        <v>0</v>
      </c>
      <c r="AM72" s="60">
        <f t="shared" si="12"/>
        <v>0</v>
      </c>
      <c r="AN72" s="60">
        <f t="shared" si="12"/>
        <v>0</v>
      </c>
      <c r="AO72" s="60">
        <f t="shared" si="12"/>
        <v>0</v>
      </c>
      <c r="AP72" s="60">
        <f t="shared" si="12"/>
        <v>0</v>
      </c>
      <c r="AQ72" s="60">
        <f t="shared" si="12"/>
        <v>0</v>
      </c>
      <c r="AR72" s="60">
        <f aca="true" t="shared" si="13" ref="AR72:BA72">AR90</f>
        <v>0</v>
      </c>
      <c r="AS72" s="60">
        <f t="shared" si="13"/>
        <v>0</v>
      </c>
      <c r="AT72" s="60">
        <f t="shared" si="13"/>
        <v>0</v>
      </c>
      <c r="AU72" s="60">
        <f t="shared" si="13"/>
        <v>0</v>
      </c>
      <c r="AV72" s="60">
        <f t="shared" si="13"/>
        <v>0</v>
      </c>
      <c r="AW72" s="60">
        <f t="shared" si="13"/>
        <v>0</v>
      </c>
      <c r="AX72" s="60">
        <f t="shared" si="13"/>
        <v>0</v>
      </c>
      <c r="AY72" s="60">
        <f t="shared" si="13"/>
        <v>0</v>
      </c>
      <c r="AZ72" s="60">
        <f t="shared" si="13"/>
        <v>0</v>
      </c>
      <c r="BA72" s="60">
        <f t="shared" si="13"/>
        <v>0</v>
      </c>
      <c r="BB72" s="60">
        <f t="shared" si="12"/>
        <v>0</v>
      </c>
      <c r="BC72" s="60">
        <f t="shared" si="12"/>
        <v>0</v>
      </c>
      <c r="BD72" s="60">
        <f t="shared" si="12"/>
        <v>0</v>
      </c>
      <c r="BE72" s="60">
        <f t="shared" si="12"/>
        <v>0</v>
      </c>
      <c r="BF72" s="60">
        <f t="shared" si="12"/>
        <v>0</v>
      </c>
      <c r="BG72" s="60">
        <f t="shared" si="12"/>
        <v>0</v>
      </c>
      <c r="BH72" s="146" t="s">
        <v>117</v>
      </c>
      <c r="BI72" s="147"/>
    </row>
    <row r="73" spans="1:61" s="3" customFormat="1" ht="29.25" customHeight="1" thickBot="1">
      <c r="A73" s="16" t="s">
        <v>118</v>
      </c>
      <c r="B73" s="7" t="s">
        <v>119</v>
      </c>
      <c r="C73" s="41" t="s">
        <v>0</v>
      </c>
      <c r="D73" s="65">
        <f>SUM(E73:BG73)</f>
        <v>9326.92</v>
      </c>
      <c r="E73" s="64">
        <f>E95</f>
        <v>0</v>
      </c>
      <c r="F73" s="64">
        <f>F95</f>
        <v>0</v>
      </c>
      <c r="G73" s="64">
        <f aca="true" t="shared" si="14" ref="G73:AA73">G95</f>
        <v>464.22</v>
      </c>
      <c r="H73" s="64">
        <f t="shared" si="14"/>
        <v>0</v>
      </c>
      <c r="I73" s="64">
        <f t="shared" si="14"/>
        <v>488.02</v>
      </c>
      <c r="J73" s="64">
        <f t="shared" si="14"/>
        <v>0</v>
      </c>
      <c r="K73" s="64">
        <f t="shared" si="14"/>
        <v>0</v>
      </c>
      <c r="L73" s="64">
        <f t="shared" si="14"/>
        <v>0</v>
      </c>
      <c r="M73" s="64">
        <f aca="true" t="shared" si="15" ref="M73:T73">M95</f>
        <v>0</v>
      </c>
      <c r="N73" s="64">
        <f t="shared" si="15"/>
        <v>0</v>
      </c>
      <c r="O73" s="64">
        <f>O95</f>
        <v>0</v>
      </c>
      <c r="P73" s="64">
        <f>P95</f>
        <v>0</v>
      </c>
      <c r="Q73" s="64">
        <f>Q95</f>
        <v>236.71</v>
      </c>
      <c r="R73" s="64">
        <f t="shared" si="15"/>
        <v>82.87</v>
      </c>
      <c r="S73" s="64">
        <f t="shared" si="15"/>
        <v>0</v>
      </c>
      <c r="T73" s="64">
        <f t="shared" si="15"/>
        <v>1836.28</v>
      </c>
      <c r="U73" s="64">
        <f t="shared" si="14"/>
        <v>1099.37</v>
      </c>
      <c r="V73" s="64">
        <f t="shared" si="14"/>
        <v>2809.5</v>
      </c>
      <c r="W73" s="64">
        <f t="shared" si="14"/>
        <v>11.37</v>
      </c>
      <c r="X73" s="64">
        <f t="shared" si="14"/>
        <v>0</v>
      </c>
      <c r="Y73" s="64">
        <f t="shared" si="14"/>
        <v>0</v>
      </c>
      <c r="Z73" s="64">
        <f t="shared" si="14"/>
        <v>0</v>
      </c>
      <c r="AA73" s="64">
        <f t="shared" si="14"/>
        <v>0</v>
      </c>
      <c r="AB73" s="64">
        <f aca="true" t="shared" si="16" ref="AB73:AI73">AB95</f>
        <v>0</v>
      </c>
      <c r="AC73" s="64">
        <f t="shared" si="16"/>
        <v>0</v>
      </c>
      <c r="AD73" s="64">
        <f t="shared" si="16"/>
        <v>0</v>
      </c>
      <c r="AE73" s="64">
        <f t="shared" si="16"/>
        <v>0</v>
      </c>
      <c r="AF73" s="64">
        <f t="shared" si="16"/>
        <v>0</v>
      </c>
      <c r="AG73" s="64">
        <f t="shared" si="16"/>
        <v>0</v>
      </c>
      <c r="AH73" s="64">
        <f t="shared" si="16"/>
        <v>0</v>
      </c>
      <c r="AI73" s="64">
        <f t="shared" si="16"/>
        <v>2023.74</v>
      </c>
      <c r="AJ73" s="64">
        <f aca="true" t="shared" si="17" ref="AJ73:BG73">AJ95</f>
        <v>0</v>
      </c>
      <c r="AK73" s="64">
        <f t="shared" si="17"/>
        <v>0</v>
      </c>
      <c r="AL73" s="64">
        <f t="shared" si="17"/>
        <v>0</v>
      </c>
      <c r="AM73" s="64">
        <f t="shared" si="17"/>
        <v>0</v>
      </c>
      <c r="AN73" s="64">
        <f t="shared" si="17"/>
        <v>0</v>
      </c>
      <c r="AO73" s="64">
        <f t="shared" si="17"/>
        <v>0</v>
      </c>
      <c r="AP73" s="64">
        <f t="shared" si="17"/>
        <v>0</v>
      </c>
      <c r="AQ73" s="64">
        <f t="shared" si="17"/>
        <v>0</v>
      </c>
      <c r="AR73" s="64">
        <f aca="true" t="shared" si="18" ref="AR73:BA73">AR95</f>
        <v>0</v>
      </c>
      <c r="AS73" s="64">
        <f t="shared" si="18"/>
        <v>0</v>
      </c>
      <c r="AT73" s="64">
        <f t="shared" si="18"/>
        <v>0</v>
      </c>
      <c r="AU73" s="64">
        <f t="shared" si="18"/>
        <v>0</v>
      </c>
      <c r="AV73" s="64">
        <f t="shared" si="18"/>
        <v>0</v>
      </c>
      <c r="AW73" s="64">
        <f t="shared" si="18"/>
        <v>0</v>
      </c>
      <c r="AX73" s="64">
        <f t="shared" si="18"/>
        <v>0</v>
      </c>
      <c r="AY73" s="64">
        <f t="shared" si="18"/>
        <v>274.84</v>
      </c>
      <c r="AZ73" s="64">
        <f t="shared" si="18"/>
        <v>0</v>
      </c>
      <c r="BA73" s="64">
        <f t="shared" si="18"/>
        <v>0</v>
      </c>
      <c r="BB73" s="64">
        <f t="shared" si="17"/>
        <v>0</v>
      </c>
      <c r="BC73" s="64">
        <f t="shared" si="17"/>
        <v>0</v>
      </c>
      <c r="BD73" s="64">
        <f t="shared" si="17"/>
        <v>0</v>
      </c>
      <c r="BE73" s="64">
        <f t="shared" si="17"/>
        <v>0</v>
      </c>
      <c r="BF73" s="64">
        <f t="shared" si="17"/>
        <v>0</v>
      </c>
      <c r="BG73" s="64">
        <f t="shared" si="17"/>
        <v>0</v>
      </c>
      <c r="BH73" s="146" t="s">
        <v>120</v>
      </c>
      <c r="BI73" s="147"/>
    </row>
    <row r="74" spans="1:61" s="3" customFormat="1" ht="29.25" customHeight="1" thickBot="1">
      <c r="A74" s="16" t="s">
        <v>121</v>
      </c>
      <c r="B74" s="7" t="s">
        <v>122</v>
      </c>
      <c r="C74" s="41" t="s">
        <v>0</v>
      </c>
      <c r="D74" s="73">
        <f>SUM(E74:BG74)</f>
        <v>0</v>
      </c>
      <c r="E74" s="68">
        <f>E100</f>
        <v>0</v>
      </c>
      <c r="F74" s="68">
        <f>F100</f>
        <v>0</v>
      </c>
      <c r="G74" s="68">
        <f aca="true" t="shared" si="19" ref="G74:AA74">G100</f>
        <v>0</v>
      </c>
      <c r="H74" s="68">
        <f t="shared" si="19"/>
        <v>0</v>
      </c>
      <c r="I74" s="68">
        <f t="shared" si="19"/>
        <v>0</v>
      </c>
      <c r="J74" s="68">
        <f t="shared" si="19"/>
        <v>0</v>
      </c>
      <c r="K74" s="68">
        <f t="shared" si="19"/>
        <v>0</v>
      </c>
      <c r="L74" s="68">
        <f t="shared" si="19"/>
        <v>0</v>
      </c>
      <c r="M74" s="68">
        <f aca="true" t="shared" si="20" ref="M74:T74">M100</f>
        <v>0</v>
      </c>
      <c r="N74" s="68">
        <f t="shared" si="20"/>
        <v>0</v>
      </c>
      <c r="O74" s="68">
        <f>O100</f>
        <v>0</v>
      </c>
      <c r="P74" s="68">
        <f>P100</f>
        <v>0</v>
      </c>
      <c r="Q74" s="68">
        <f>Q100</f>
        <v>0</v>
      </c>
      <c r="R74" s="68">
        <f t="shared" si="20"/>
        <v>0</v>
      </c>
      <c r="S74" s="68">
        <f t="shared" si="20"/>
        <v>0</v>
      </c>
      <c r="T74" s="68">
        <f t="shared" si="20"/>
        <v>0</v>
      </c>
      <c r="U74" s="68">
        <f t="shared" si="19"/>
        <v>0</v>
      </c>
      <c r="V74" s="68">
        <f t="shared" si="19"/>
        <v>0</v>
      </c>
      <c r="W74" s="68">
        <f t="shared" si="19"/>
        <v>0</v>
      </c>
      <c r="X74" s="68">
        <f t="shared" si="19"/>
        <v>0</v>
      </c>
      <c r="Y74" s="68">
        <f t="shared" si="19"/>
        <v>0</v>
      </c>
      <c r="Z74" s="68">
        <f t="shared" si="19"/>
        <v>0</v>
      </c>
      <c r="AA74" s="68">
        <f t="shared" si="19"/>
        <v>0</v>
      </c>
      <c r="AB74" s="68">
        <f aca="true" t="shared" si="21" ref="AB74:AI74">AB100</f>
        <v>0</v>
      </c>
      <c r="AC74" s="68">
        <f t="shared" si="21"/>
        <v>0</v>
      </c>
      <c r="AD74" s="68">
        <f t="shared" si="21"/>
        <v>0</v>
      </c>
      <c r="AE74" s="68">
        <f t="shared" si="21"/>
        <v>0</v>
      </c>
      <c r="AF74" s="68">
        <f t="shared" si="21"/>
        <v>0</v>
      </c>
      <c r="AG74" s="68">
        <f t="shared" si="21"/>
        <v>0</v>
      </c>
      <c r="AH74" s="68">
        <f t="shared" si="21"/>
        <v>0</v>
      </c>
      <c r="AI74" s="68">
        <f t="shared" si="21"/>
        <v>0</v>
      </c>
      <c r="AJ74" s="68">
        <f aca="true" t="shared" si="22" ref="AJ74:BG74">AJ100</f>
        <v>0</v>
      </c>
      <c r="AK74" s="68">
        <f t="shared" si="22"/>
        <v>0</v>
      </c>
      <c r="AL74" s="68">
        <f t="shared" si="22"/>
        <v>0</v>
      </c>
      <c r="AM74" s="68">
        <f t="shared" si="22"/>
        <v>0</v>
      </c>
      <c r="AN74" s="68">
        <f t="shared" si="22"/>
        <v>0</v>
      </c>
      <c r="AO74" s="68">
        <f t="shared" si="22"/>
        <v>0</v>
      </c>
      <c r="AP74" s="68">
        <f t="shared" si="22"/>
        <v>0</v>
      </c>
      <c r="AQ74" s="68">
        <f t="shared" si="22"/>
        <v>0</v>
      </c>
      <c r="AR74" s="68">
        <f aca="true" t="shared" si="23" ref="AR74:BA74">AR100</f>
        <v>0</v>
      </c>
      <c r="AS74" s="68">
        <f t="shared" si="23"/>
        <v>0</v>
      </c>
      <c r="AT74" s="68">
        <f t="shared" si="23"/>
        <v>0</v>
      </c>
      <c r="AU74" s="68">
        <f t="shared" si="23"/>
        <v>0</v>
      </c>
      <c r="AV74" s="68">
        <f t="shared" si="23"/>
        <v>0</v>
      </c>
      <c r="AW74" s="68">
        <f t="shared" si="23"/>
        <v>0</v>
      </c>
      <c r="AX74" s="68">
        <f t="shared" si="23"/>
        <v>0</v>
      </c>
      <c r="AY74" s="68">
        <f t="shared" si="23"/>
        <v>0</v>
      </c>
      <c r="AZ74" s="68">
        <f t="shared" si="23"/>
        <v>0</v>
      </c>
      <c r="BA74" s="68">
        <f t="shared" si="23"/>
        <v>0</v>
      </c>
      <c r="BB74" s="68">
        <f t="shared" si="22"/>
        <v>0</v>
      </c>
      <c r="BC74" s="68">
        <f t="shared" si="22"/>
        <v>0</v>
      </c>
      <c r="BD74" s="68">
        <f t="shared" si="22"/>
        <v>0</v>
      </c>
      <c r="BE74" s="68">
        <f t="shared" si="22"/>
        <v>0</v>
      </c>
      <c r="BF74" s="68">
        <f t="shared" si="22"/>
        <v>0</v>
      </c>
      <c r="BG74" s="68">
        <f t="shared" si="22"/>
        <v>0</v>
      </c>
      <c r="BH74" s="146" t="s">
        <v>123</v>
      </c>
      <c r="BI74" s="147"/>
    </row>
    <row r="75" spans="1:61" s="3" customFormat="1" ht="29.25" customHeight="1" thickBot="1">
      <c r="A75" s="16" t="s">
        <v>124</v>
      </c>
      <c r="B75" s="7" t="s">
        <v>125</v>
      </c>
      <c r="C75" s="41" t="s">
        <v>0</v>
      </c>
      <c r="D75" s="108">
        <f>SUM(E75:BG75)</f>
        <v>0</v>
      </c>
      <c r="E75" s="109">
        <f>E105</f>
        <v>0</v>
      </c>
      <c r="F75" s="109">
        <f>F105</f>
        <v>0</v>
      </c>
      <c r="G75" s="109">
        <f aca="true" t="shared" si="24" ref="G75:AA75">G105</f>
        <v>0</v>
      </c>
      <c r="H75" s="109">
        <f t="shared" si="24"/>
        <v>0</v>
      </c>
      <c r="I75" s="109">
        <f t="shared" si="24"/>
        <v>0</v>
      </c>
      <c r="J75" s="109">
        <f t="shared" si="24"/>
        <v>0</v>
      </c>
      <c r="K75" s="109">
        <f t="shared" si="24"/>
        <v>0</v>
      </c>
      <c r="L75" s="109">
        <f t="shared" si="24"/>
        <v>0</v>
      </c>
      <c r="M75" s="109">
        <f aca="true" t="shared" si="25" ref="M75:T75">M105</f>
        <v>0</v>
      </c>
      <c r="N75" s="109">
        <f t="shared" si="25"/>
        <v>0</v>
      </c>
      <c r="O75" s="109">
        <f>O105</f>
        <v>0</v>
      </c>
      <c r="P75" s="109">
        <f>P105</f>
        <v>0</v>
      </c>
      <c r="Q75" s="109">
        <f>Q105</f>
        <v>0</v>
      </c>
      <c r="R75" s="109">
        <f t="shared" si="25"/>
        <v>0</v>
      </c>
      <c r="S75" s="109">
        <f t="shared" si="25"/>
        <v>0</v>
      </c>
      <c r="T75" s="109">
        <f t="shared" si="25"/>
        <v>0</v>
      </c>
      <c r="U75" s="109">
        <f t="shared" si="24"/>
        <v>0</v>
      </c>
      <c r="V75" s="109">
        <f t="shared" si="24"/>
        <v>0</v>
      </c>
      <c r="W75" s="109">
        <f t="shared" si="24"/>
        <v>0</v>
      </c>
      <c r="X75" s="109">
        <f t="shared" si="24"/>
        <v>0</v>
      </c>
      <c r="Y75" s="109">
        <f t="shared" si="24"/>
        <v>0</v>
      </c>
      <c r="Z75" s="109">
        <f t="shared" si="24"/>
        <v>0</v>
      </c>
      <c r="AA75" s="109">
        <f t="shared" si="24"/>
        <v>0</v>
      </c>
      <c r="AB75" s="109">
        <f aca="true" t="shared" si="26" ref="AB75:AI75">AB105</f>
        <v>0</v>
      </c>
      <c r="AC75" s="109">
        <f t="shared" si="26"/>
        <v>0</v>
      </c>
      <c r="AD75" s="109">
        <f t="shared" si="26"/>
        <v>0</v>
      </c>
      <c r="AE75" s="109">
        <f t="shared" si="26"/>
        <v>0</v>
      </c>
      <c r="AF75" s="109">
        <f t="shared" si="26"/>
        <v>0</v>
      </c>
      <c r="AG75" s="109">
        <f t="shared" si="26"/>
        <v>0</v>
      </c>
      <c r="AH75" s="109">
        <f t="shared" si="26"/>
        <v>0</v>
      </c>
      <c r="AI75" s="109">
        <f t="shared" si="26"/>
        <v>0</v>
      </c>
      <c r="AJ75" s="109">
        <f aca="true" t="shared" si="27" ref="AJ75:BG75">AJ105</f>
        <v>0</v>
      </c>
      <c r="AK75" s="109">
        <f t="shared" si="27"/>
        <v>0</v>
      </c>
      <c r="AL75" s="109">
        <f t="shared" si="27"/>
        <v>0</v>
      </c>
      <c r="AM75" s="109">
        <f t="shared" si="27"/>
        <v>0</v>
      </c>
      <c r="AN75" s="109">
        <f t="shared" si="27"/>
        <v>0</v>
      </c>
      <c r="AO75" s="109">
        <f t="shared" si="27"/>
        <v>0</v>
      </c>
      <c r="AP75" s="109">
        <f t="shared" si="27"/>
        <v>0</v>
      </c>
      <c r="AQ75" s="109">
        <f t="shared" si="27"/>
        <v>0</v>
      </c>
      <c r="AR75" s="109">
        <f aca="true" t="shared" si="28" ref="AR75:BA75">AR105</f>
        <v>0</v>
      </c>
      <c r="AS75" s="109">
        <f t="shared" si="28"/>
        <v>0</v>
      </c>
      <c r="AT75" s="109">
        <f t="shared" si="28"/>
        <v>0</v>
      </c>
      <c r="AU75" s="109">
        <f t="shared" si="28"/>
        <v>0</v>
      </c>
      <c r="AV75" s="109">
        <f t="shared" si="28"/>
        <v>0</v>
      </c>
      <c r="AW75" s="109">
        <f t="shared" si="28"/>
        <v>0</v>
      </c>
      <c r="AX75" s="109">
        <f t="shared" si="28"/>
        <v>0</v>
      </c>
      <c r="AY75" s="109">
        <f t="shared" si="28"/>
        <v>0</v>
      </c>
      <c r="AZ75" s="109">
        <f t="shared" si="28"/>
        <v>0</v>
      </c>
      <c r="BA75" s="109">
        <f t="shared" si="28"/>
        <v>0</v>
      </c>
      <c r="BB75" s="109">
        <f t="shared" si="27"/>
        <v>0</v>
      </c>
      <c r="BC75" s="109">
        <f t="shared" si="27"/>
        <v>0</v>
      </c>
      <c r="BD75" s="109">
        <f t="shared" si="27"/>
        <v>0</v>
      </c>
      <c r="BE75" s="109">
        <f t="shared" si="27"/>
        <v>0</v>
      </c>
      <c r="BF75" s="109">
        <f t="shared" si="27"/>
        <v>0</v>
      </c>
      <c r="BG75" s="109">
        <f t="shared" si="27"/>
        <v>0</v>
      </c>
      <c r="BH75" s="146" t="s">
        <v>126</v>
      </c>
      <c r="BI75" s="147"/>
    </row>
    <row r="76" spans="1:61" s="3" customFormat="1" ht="23.25" customHeight="1">
      <c r="A76" s="148" t="s">
        <v>134</v>
      </c>
      <c r="B76" s="150" t="s">
        <v>1</v>
      </c>
      <c r="C76" s="152" t="s">
        <v>0</v>
      </c>
      <c r="D76" s="111">
        <f>SUM(D77:D88)</f>
        <v>11455.400000000001</v>
      </c>
      <c r="E76" s="111">
        <f aca="true" t="shared" si="29" ref="E76:BG76">SUM(E77:E88)</f>
        <v>0</v>
      </c>
      <c r="F76" s="111">
        <f t="shared" si="29"/>
        <v>267.29</v>
      </c>
      <c r="G76" s="111">
        <f t="shared" si="29"/>
        <v>464.22</v>
      </c>
      <c r="H76" s="111">
        <f t="shared" si="29"/>
        <v>0</v>
      </c>
      <c r="I76" s="111">
        <f t="shared" si="29"/>
        <v>488.02</v>
      </c>
      <c r="J76" s="111">
        <f t="shared" si="29"/>
        <v>0</v>
      </c>
      <c r="K76" s="111">
        <f t="shared" si="29"/>
        <v>0</v>
      </c>
      <c r="L76" s="111">
        <f t="shared" si="29"/>
        <v>0</v>
      </c>
      <c r="M76" s="111">
        <f t="shared" si="29"/>
        <v>0</v>
      </c>
      <c r="N76" s="111">
        <f t="shared" si="29"/>
        <v>0</v>
      </c>
      <c r="O76" s="111">
        <f t="shared" si="29"/>
        <v>0</v>
      </c>
      <c r="P76" s="111">
        <f t="shared" si="29"/>
        <v>0</v>
      </c>
      <c r="Q76" s="111">
        <f t="shared" si="29"/>
        <v>236.71</v>
      </c>
      <c r="R76" s="111">
        <f t="shared" si="29"/>
        <v>82.87</v>
      </c>
      <c r="S76" s="111">
        <f t="shared" si="29"/>
        <v>0</v>
      </c>
      <c r="T76" s="111">
        <f t="shared" si="29"/>
        <v>1836.28</v>
      </c>
      <c r="U76" s="111">
        <f t="shared" si="29"/>
        <v>1099.37</v>
      </c>
      <c r="V76" s="111">
        <f t="shared" si="29"/>
        <v>2809.5</v>
      </c>
      <c r="W76" s="111">
        <f t="shared" si="29"/>
        <v>11.37</v>
      </c>
      <c r="X76" s="111">
        <f t="shared" si="29"/>
        <v>0</v>
      </c>
      <c r="Y76" s="111">
        <f t="shared" si="29"/>
        <v>0</v>
      </c>
      <c r="Z76" s="111">
        <f t="shared" si="29"/>
        <v>0</v>
      </c>
      <c r="AA76" s="111">
        <f t="shared" si="29"/>
        <v>0</v>
      </c>
      <c r="AB76" s="111">
        <f t="shared" si="29"/>
        <v>0</v>
      </c>
      <c r="AC76" s="111">
        <f t="shared" si="29"/>
        <v>0</v>
      </c>
      <c r="AD76" s="111">
        <f t="shared" si="29"/>
        <v>0</v>
      </c>
      <c r="AE76" s="111">
        <f t="shared" si="29"/>
        <v>0</v>
      </c>
      <c r="AF76" s="111">
        <f t="shared" si="29"/>
        <v>0</v>
      </c>
      <c r="AG76" s="111">
        <f t="shared" si="29"/>
        <v>0</v>
      </c>
      <c r="AH76" s="111">
        <f t="shared" si="29"/>
        <v>0</v>
      </c>
      <c r="AI76" s="111">
        <f t="shared" si="29"/>
        <v>2023.74</v>
      </c>
      <c r="AJ76" s="111">
        <f t="shared" si="29"/>
        <v>0</v>
      </c>
      <c r="AK76" s="111">
        <f t="shared" si="29"/>
        <v>1861.19</v>
      </c>
      <c r="AL76" s="111">
        <f t="shared" si="29"/>
        <v>0</v>
      </c>
      <c r="AM76" s="111">
        <f t="shared" si="29"/>
        <v>0</v>
      </c>
      <c r="AN76" s="111">
        <f t="shared" si="29"/>
        <v>0</v>
      </c>
      <c r="AO76" s="111">
        <f t="shared" si="29"/>
        <v>0</v>
      </c>
      <c r="AP76" s="111">
        <f t="shared" si="29"/>
        <v>0</v>
      </c>
      <c r="AQ76" s="111">
        <f t="shared" si="29"/>
        <v>0</v>
      </c>
      <c r="AR76" s="111">
        <f t="shared" si="29"/>
        <v>0</v>
      </c>
      <c r="AS76" s="111">
        <f t="shared" si="29"/>
        <v>0</v>
      </c>
      <c r="AT76" s="111">
        <f t="shared" si="29"/>
        <v>0</v>
      </c>
      <c r="AU76" s="111">
        <f t="shared" si="29"/>
        <v>0</v>
      </c>
      <c r="AV76" s="111">
        <f t="shared" si="29"/>
        <v>0</v>
      </c>
      <c r="AW76" s="111">
        <f t="shared" si="29"/>
        <v>0</v>
      </c>
      <c r="AX76" s="111">
        <f t="shared" si="29"/>
        <v>0</v>
      </c>
      <c r="AY76" s="111">
        <f t="shared" si="29"/>
        <v>274.84</v>
      </c>
      <c r="AZ76" s="111">
        <f t="shared" si="29"/>
        <v>0</v>
      </c>
      <c r="BA76" s="111">
        <f t="shared" si="29"/>
        <v>0</v>
      </c>
      <c r="BB76" s="111">
        <f t="shared" si="29"/>
        <v>0</v>
      </c>
      <c r="BC76" s="111">
        <f t="shared" si="29"/>
        <v>0</v>
      </c>
      <c r="BD76" s="111">
        <f t="shared" si="29"/>
        <v>0</v>
      </c>
      <c r="BE76" s="111">
        <f t="shared" si="29"/>
        <v>0</v>
      </c>
      <c r="BF76" s="111">
        <f t="shared" si="29"/>
        <v>0</v>
      </c>
      <c r="BG76" s="111">
        <f t="shared" si="29"/>
        <v>0</v>
      </c>
      <c r="BH76" s="154" t="s">
        <v>37</v>
      </c>
      <c r="BI76" s="155"/>
    </row>
    <row r="77" spans="1:61" s="3" customFormat="1" ht="23.25" customHeight="1">
      <c r="A77" s="149"/>
      <c r="B77" s="151"/>
      <c r="C77" s="153"/>
      <c r="D77" s="66">
        <f aca="true" t="shared" si="30" ref="D77:D88">SUM(E77:BG77)</f>
        <v>0</v>
      </c>
      <c r="E77" s="66">
        <v>0</v>
      </c>
      <c r="F77" s="66">
        <v>0</v>
      </c>
      <c r="G77" s="66">
        <v>0</v>
      </c>
      <c r="H77" s="66">
        <v>0</v>
      </c>
      <c r="I77" s="66">
        <v>0</v>
      </c>
      <c r="J77" s="66">
        <v>0</v>
      </c>
      <c r="K77" s="66">
        <v>0</v>
      </c>
      <c r="L77" s="66">
        <v>0</v>
      </c>
      <c r="M77" s="66">
        <v>0</v>
      </c>
      <c r="N77" s="66">
        <v>0</v>
      </c>
      <c r="O77" s="66">
        <v>0</v>
      </c>
      <c r="P77" s="66">
        <v>0</v>
      </c>
      <c r="Q77" s="66">
        <v>0</v>
      </c>
      <c r="R77" s="66">
        <v>0</v>
      </c>
      <c r="S77" s="66">
        <v>0</v>
      </c>
      <c r="T77" s="66">
        <v>0</v>
      </c>
      <c r="U77" s="66">
        <v>0</v>
      </c>
      <c r="V77" s="66">
        <v>0</v>
      </c>
      <c r="W77" s="66">
        <v>0</v>
      </c>
      <c r="X77" s="66">
        <v>0</v>
      </c>
      <c r="Y77" s="66">
        <v>0</v>
      </c>
      <c r="Z77" s="66">
        <v>0</v>
      </c>
      <c r="AA77" s="66">
        <v>0</v>
      </c>
      <c r="AB77" s="66">
        <v>0</v>
      </c>
      <c r="AC77" s="66">
        <v>0</v>
      </c>
      <c r="AD77" s="66">
        <v>0</v>
      </c>
      <c r="AE77" s="66">
        <v>0</v>
      </c>
      <c r="AF77" s="66">
        <v>0</v>
      </c>
      <c r="AG77" s="66">
        <v>0</v>
      </c>
      <c r="AH77" s="66">
        <v>0</v>
      </c>
      <c r="AI77" s="66">
        <v>0</v>
      </c>
      <c r="AJ77" s="66">
        <v>0</v>
      </c>
      <c r="AK77" s="66">
        <v>0</v>
      </c>
      <c r="AL77" s="66">
        <v>0</v>
      </c>
      <c r="AM77" s="66">
        <v>0</v>
      </c>
      <c r="AN77" s="66">
        <v>0</v>
      </c>
      <c r="AO77" s="66">
        <v>0</v>
      </c>
      <c r="AP77" s="66">
        <v>0</v>
      </c>
      <c r="AQ77" s="66">
        <v>0</v>
      </c>
      <c r="AR77" s="66">
        <v>0</v>
      </c>
      <c r="AS77" s="66">
        <v>0</v>
      </c>
      <c r="AT77" s="66">
        <v>0</v>
      </c>
      <c r="AU77" s="66">
        <v>0</v>
      </c>
      <c r="AV77" s="66">
        <v>0</v>
      </c>
      <c r="AW77" s="66">
        <v>0</v>
      </c>
      <c r="AX77" s="66">
        <v>0</v>
      </c>
      <c r="AY77" s="66">
        <v>0</v>
      </c>
      <c r="AZ77" s="66">
        <v>0</v>
      </c>
      <c r="BA77" s="66">
        <v>0</v>
      </c>
      <c r="BB77" s="66">
        <v>0</v>
      </c>
      <c r="BC77" s="66">
        <v>0</v>
      </c>
      <c r="BD77" s="66">
        <v>0</v>
      </c>
      <c r="BE77" s="66">
        <v>0</v>
      </c>
      <c r="BF77" s="66">
        <v>0</v>
      </c>
      <c r="BG77" s="66">
        <v>0</v>
      </c>
      <c r="BH77" s="140" t="s">
        <v>38</v>
      </c>
      <c r="BI77" s="141"/>
    </row>
    <row r="78" spans="1:61" s="3" customFormat="1" ht="23.25" customHeight="1">
      <c r="A78" s="149"/>
      <c r="B78" s="151"/>
      <c r="C78" s="153"/>
      <c r="D78" s="66">
        <f t="shared" si="30"/>
        <v>0</v>
      </c>
      <c r="E78" s="66">
        <v>0</v>
      </c>
      <c r="F78" s="66">
        <v>0</v>
      </c>
      <c r="G78" s="66">
        <v>0</v>
      </c>
      <c r="H78" s="66">
        <v>0</v>
      </c>
      <c r="I78" s="66">
        <v>0</v>
      </c>
      <c r="J78" s="66">
        <v>0</v>
      </c>
      <c r="K78" s="66">
        <v>0</v>
      </c>
      <c r="L78" s="66">
        <v>0</v>
      </c>
      <c r="M78" s="66">
        <v>0</v>
      </c>
      <c r="N78" s="66">
        <v>0</v>
      </c>
      <c r="O78" s="66">
        <v>0</v>
      </c>
      <c r="P78" s="66">
        <v>0</v>
      </c>
      <c r="Q78" s="66">
        <v>0</v>
      </c>
      <c r="R78" s="66">
        <v>0</v>
      </c>
      <c r="S78" s="66">
        <v>0</v>
      </c>
      <c r="T78" s="66">
        <v>0</v>
      </c>
      <c r="U78" s="66">
        <v>0</v>
      </c>
      <c r="V78" s="66">
        <v>0</v>
      </c>
      <c r="W78" s="66">
        <v>0</v>
      </c>
      <c r="X78" s="66">
        <v>0</v>
      </c>
      <c r="Y78" s="66">
        <v>0</v>
      </c>
      <c r="Z78" s="66">
        <v>0</v>
      </c>
      <c r="AA78" s="66">
        <v>0</v>
      </c>
      <c r="AB78" s="66">
        <v>0</v>
      </c>
      <c r="AC78" s="66">
        <v>0</v>
      </c>
      <c r="AD78" s="66">
        <v>0</v>
      </c>
      <c r="AE78" s="66">
        <v>0</v>
      </c>
      <c r="AF78" s="66">
        <v>0</v>
      </c>
      <c r="AG78" s="66">
        <v>0</v>
      </c>
      <c r="AH78" s="66">
        <v>0</v>
      </c>
      <c r="AI78" s="66">
        <v>0</v>
      </c>
      <c r="AJ78" s="66">
        <v>0</v>
      </c>
      <c r="AK78" s="66">
        <v>0</v>
      </c>
      <c r="AL78" s="66">
        <v>0</v>
      </c>
      <c r="AM78" s="66">
        <v>0</v>
      </c>
      <c r="AN78" s="66">
        <v>0</v>
      </c>
      <c r="AO78" s="66">
        <v>0</v>
      </c>
      <c r="AP78" s="66">
        <v>0</v>
      </c>
      <c r="AQ78" s="66">
        <v>0</v>
      </c>
      <c r="AR78" s="66">
        <v>0</v>
      </c>
      <c r="AS78" s="66">
        <v>0</v>
      </c>
      <c r="AT78" s="66">
        <v>0</v>
      </c>
      <c r="AU78" s="66">
        <v>0</v>
      </c>
      <c r="AV78" s="66">
        <v>0</v>
      </c>
      <c r="AW78" s="66">
        <v>0</v>
      </c>
      <c r="AX78" s="66">
        <v>0</v>
      </c>
      <c r="AY78" s="66">
        <v>0</v>
      </c>
      <c r="AZ78" s="66">
        <v>0</v>
      </c>
      <c r="BA78" s="66">
        <v>0</v>
      </c>
      <c r="BB78" s="66">
        <v>0</v>
      </c>
      <c r="BC78" s="66">
        <v>0</v>
      </c>
      <c r="BD78" s="66">
        <v>0</v>
      </c>
      <c r="BE78" s="66">
        <v>0</v>
      </c>
      <c r="BF78" s="66">
        <v>0</v>
      </c>
      <c r="BG78" s="66">
        <v>0</v>
      </c>
      <c r="BH78" s="140" t="s">
        <v>39</v>
      </c>
      <c r="BI78" s="141"/>
    </row>
    <row r="79" spans="1:61" s="3" customFormat="1" ht="23.25" customHeight="1">
      <c r="A79" s="149"/>
      <c r="B79" s="151"/>
      <c r="C79" s="153"/>
      <c r="D79" s="66">
        <f t="shared" si="30"/>
        <v>0</v>
      </c>
      <c r="E79" s="66">
        <v>0</v>
      </c>
      <c r="F79" s="66">
        <v>0</v>
      </c>
      <c r="G79" s="66">
        <v>0</v>
      </c>
      <c r="H79" s="66">
        <v>0</v>
      </c>
      <c r="I79" s="66">
        <v>0</v>
      </c>
      <c r="J79" s="66">
        <v>0</v>
      </c>
      <c r="K79" s="66">
        <v>0</v>
      </c>
      <c r="L79" s="66">
        <v>0</v>
      </c>
      <c r="M79" s="66">
        <v>0</v>
      </c>
      <c r="N79" s="66">
        <v>0</v>
      </c>
      <c r="O79" s="66">
        <v>0</v>
      </c>
      <c r="P79" s="66">
        <v>0</v>
      </c>
      <c r="Q79" s="66">
        <v>0</v>
      </c>
      <c r="R79" s="66">
        <v>0</v>
      </c>
      <c r="S79" s="66">
        <v>0</v>
      </c>
      <c r="T79" s="66">
        <v>0</v>
      </c>
      <c r="U79" s="66">
        <v>0</v>
      </c>
      <c r="V79" s="66">
        <v>0</v>
      </c>
      <c r="W79" s="66">
        <v>0</v>
      </c>
      <c r="X79" s="66">
        <v>0</v>
      </c>
      <c r="Y79" s="66">
        <v>0</v>
      </c>
      <c r="Z79" s="66">
        <v>0</v>
      </c>
      <c r="AA79" s="66">
        <v>0</v>
      </c>
      <c r="AB79" s="66">
        <v>0</v>
      </c>
      <c r="AC79" s="66">
        <v>0</v>
      </c>
      <c r="AD79" s="66">
        <v>0</v>
      </c>
      <c r="AE79" s="66">
        <v>0</v>
      </c>
      <c r="AF79" s="66">
        <v>0</v>
      </c>
      <c r="AG79" s="66">
        <v>0</v>
      </c>
      <c r="AH79" s="66">
        <v>0</v>
      </c>
      <c r="AI79" s="66">
        <v>0</v>
      </c>
      <c r="AJ79" s="66">
        <v>0</v>
      </c>
      <c r="AK79" s="66">
        <v>0</v>
      </c>
      <c r="AL79" s="66">
        <v>0</v>
      </c>
      <c r="AM79" s="66">
        <v>0</v>
      </c>
      <c r="AN79" s="66">
        <v>0</v>
      </c>
      <c r="AO79" s="66">
        <v>0</v>
      </c>
      <c r="AP79" s="66">
        <v>0</v>
      </c>
      <c r="AQ79" s="66">
        <v>0</v>
      </c>
      <c r="AR79" s="66">
        <v>0</v>
      </c>
      <c r="AS79" s="66">
        <v>0</v>
      </c>
      <c r="AT79" s="66">
        <v>0</v>
      </c>
      <c r="AU79" s="66">
        <v>0</v>
      </c>
      <c r="AV79" s="66">
        <v>0</v>
      </c>
      <c r="AW79" s="66">
        <v>0</v>
      </c>
      <c r="AX79" s="66">
        <v>0</v>
      </c>
      <c r="AY79" s="66">
        <v>0</v>
      </c>
      <c r="AZ79" s="66">
        <v>0</v>
      </c>
      <c r="BA79" s="66">
        <v>0</v>
      </c>
      <c r="BB79" s="66">
        <v>0</v>
      </c>
      <c r="BC79" s="66">
        <v>0</v>
      </c>
      <c r="BD79" s="66">
        <v>0</v>
      </c>
      <c r="BE79" s="66">
        <v>0</v>
      </c>
      <c r="BF79" s="66">
        <v>0</v>
      </c>
      <c r="BG79" s="66">
        <v>0</v>
      </c>
      <c r="BH79" s="140" t="s">
        <v>40</v>
      </c>
      <c r="BI79" s="141"/>
    </row>
    <row r="80" spans="1:61" s="3" customFormat="1" ht="23.25" customHeight="1">
      <c r="A80" s="149"/>
      <c r="B80" s="151"/>
      <c r="C80" s="153"/>
      <c r="D80" s="66">
        <f t="shared" si="30"/>
        <v>0</v>
      </c>
      <c r="E80" s="66">
        <v>0</v>
      </c>
      <c r="F80" s="66">
        <v>0</v>
      </c>
      <c r="G80" s="66">
        <v>0</v>
      </c>
      <c r="H80" s="66">
        <v>0</v>
      </c>
      <c r="I80" s="66">
        <v>0</v>
      </c>
      <c r="J80" s="66">
        <v>0</v>
      </c>
      <c r="K80" s="66">
        <v>0</v>
      </c>
      <c r="L80" s="66">
        <v>0</v>
      </c>
      <c r="M80" s="66">
        <v>0</v>
      </c>
      <c r="N80" s="66">
        <v>0</v>
      </c>
      <c r="O80" s="66">
        <v>0</v>
      </c>
      <c r="P80" s="66">
        <v>0</v>
      </c>
      <c r="Q80" s="66">
        <v>0</v>
      </c>
      <c r="R80" s="66">
        <v>0</v>
      </c>
      <c r="S80" s="66">
        <v>0</v>
      </c>
      <c r="T80" s="66">
        <v>0</v>
      </c>
      <c r="U80" s="66">
        <v>0</v>
      </c>
      <c r="V80" s="66">
        <v>0</v>
      </c>
      <c r="W80" s="66">
        <v>0</v>
      </c>
      <c r="X80" s="66">
        <v>0</v>
      </c>
      <c r="Y80" s="66">
        <v>0</v>
      </c>
      <c r="Z80" s="66">
        <v>0</v>
      </c>
      <c r="AA80" s="66">
        <v>0</v>
      </c>
      <c r="AB80" s="66">
        <v>0</v>
      </c>
      <c r="AC80" s="66">
        <v>0</v>
      </c>
      <c r="AD80" s="66">
        <v>0</v>
      </c>
      <c r="AE80" s="66">
        <v>0</v>
      </c>
      <c r="AF80" s="66">
        <v>0</v>
      </c>
      <c r="AG80" s="66">
        <v>0</v>
      </c>
      <c r="AH80" s="66">
        <v>0</v>
      </c>
      <c r="AI80" s="66">
        <v>0</v>
      </c>
      <c r="AJ80" s="66">
        <v>0</v>
      </c>
      <c r="AK80" s="66">
        <v>0</v>
      </c>
      <c r="AL80" s="66">
        <v>0</v>
      </c>
      <c r="AM80" s="66">
        <v>0</v>
      </c>
      <c r="AN80" s="66">
        <v>0</v>
      </c>
      <c r="AO80" s="66">
        <v>0</v>
      </c>
      <c r="AP80" s="66">
        <v>0</v>
      </c>
      <c r="AQ80" s="66">
        <v>0</v>
      </c>
      <c r="AR80" s="66">
        <v>0</v>
      </c>
      <c r="AS80" s="66">
        <v>0</v>
      </c>
      <c r="AT80" s="66">
        <v>0</v>
      </c>
      <c r="AU80" s="66">
        <v>0</v>
      </c>
      <c r="AV80" s="66">
        <v>0</v>
      </c>
      <c r="AW80" s="66">
        <v>0</v>
      </c>
      <c r="AX80" s="66">
        <v>0</v>
      </c>
      <c r="AY80" s="66">
        <v>0</v>
      </c>
      <c r="AZ80" s="66">
        <v>0</v>
      </c>
      <c r="BA80" s="66">
        <v>0</v>
      </c>
      <c r="BB80" s="66">
        <v>0</v>
      </c>
      <c r="BC80" s="66">
        <v>0</v>
      </c>
      <c r="BD80" s="66">
        <v>0</v>
      </c>
      <c r="BE80" s="66">
        <v>0</v>
      </c>
      <c r="BF80" s="66">
        <v>0</v>
      </c>
      <c r="BG80" s="66">
        <v>0</v>
      </c>
      <c r="BH80" s="140" t="s">
        <v>41</v>
      </c>
      <c r="BI80" s="141"/>
    </row>
    <row r="81" spans="1:61" s="3" customFormat="1" ht="23.25" customHeight="1">
      <c r="A81" s="149"/>
      <c r="B81" s="151"/>
      <c r="C81" s="153"/>
      <c r="D81" s="66">
        <f t="shared" si="30"/>
        <v>0</v>
      </c>
      <c r="E81" s="66">
        <v>0</v>
      </c>
      <c r="F81" s="66">
        <v>0</v>
      </c>
      <c r="G81" s="66">
        <v>0</v>
      </c>
      <c r="H81" s="66">
        <v>0</v>
      </c>
      <c r="I81" s="66">
        <v>0</v>
      </c>
      <c r="J81" s="66">
        <v>0</v>
      </c>
      <c r="K81" s="66">
        <v>0</v>
      </c>
      <c r="L81" s="66">
        <v>0</v>
      </c>
      <c r="M81" s="66">
        <v>0</v>
      </c>
      <c r="N81" s="66">
        <v>0</v>
      </c>
      <c r="O81" s="66">
        <v>0</v>
      </c>
      <c r="P81" s="66">
        <v>0</v>
      </c>
      <c r="Q81" s="66">
        <v>0</v>
      </c>
      <c r="R81" s="66">
        <v>0</v>
      </c>
      <c r="S81" s="66">
        <v>0</v>
      </c>
      <c r="T81" s="66">
        <v>0</v>
      </c>
      <c r="U81" s="66">
        <v>0</v>
      </c>
      <c r="V81" s="66">
        <v>0</v>
      </c>
      <c r="W81" s="66">
        <v>0</v>
      </c>
      <c r="X81" s="66">
        <v>0</v>
      </c>
      <c r="Y81" s="66">
        <v>0</v>
      </c>
      <c r="Z81" s="66">
        <v>0</v>
      </c>
      <c r="AA81" s="66">
        <v>0</v>
      </c>
      <c r="AB81" s="66">
        <v>0</v>
      </c>
      <c r="AC81" s="66">
        <v>0</v>
      </c>
      <c r="AD81" s="66">
        <v>0</v>
      </c>
      <c r="AE81" s="66">
        <v>0</v>
      </c>
      <c r="AF81" s="66">
        <v>0</v>
      </c>
      <c r="AG81" s="66">
        <v>0</v>
      </c>
      <c r="AH81" s="66">
        <v>0</v>
      </c>
      <c r="AI81" s="66">
        <v>0</v>
      </c>
      <c r="AJ81" s="66">
        <v>0</v>
      </c>
      <c r="AK81" s="66">
        <v>0</v>
      </c>
      <c r="AL81" s="66">
        <v>0</v>
      </c>
      <c r="AM81" s="66">
        <v>0</v>
      </c>
      <c r="AN81" s="66">
        <v>0</v>
      </c>
      <c r="AO81" s="66">
        <v>0</v>
      </c>
      <c r="AP81" s="66">
        <v>0</v>
      </c>
      <c r="AQ81" s="66">
        <v>0</v>
      </c>
      <c r="AR81" s="66">
        <v>0</v>
      </c>
      <c r="AS81" s="66">
        <v>0</v>
      </c>
      <c r="AT81" s="66">
        <v>0</v>
      </c>
      <c r="AU81" s="66">
        <v>0</v>
      </c>
      <c r="AV81" s="66">
        <v>0</v>
      </c>
      <c r="AW81" s="66">
        <v>0</v>
      </c>
      <c r="AX81" s="66">
        <v>0</v>
      </c>
      <c r="AY81" s="66">
        <v>0</v>
      </c>
      <c r="AZ81" s="66">
        <v>0</v>
      </c>
      <c r="BA81" s="66">
        <v>0</v>
      </c>
      <c r="BB81" s="66">
        <v>0</v>
      </c>
      <c r="BC81" s="66">
        <v>0</v>
      </c>
      <c r="BD81" s="66">
        <v>0</v>
      </c>
      <c r="BE81" s="66">
        <v>0</v>
      </c>
      <c r="BF81" s="66">
        <v>0</v>
      </c>
      <c r="BG81" s="66">
        <v>0</v>
      </c>
      <c r="BH81" s="140" t="s">
        <v>42</v>
      </c>
      <c r="BI81" s="141"/>
    </row>
    <row r="82" spans="1:61" s="3" customFormat="1" ht="23.25" customHeight="1">
      <c r="A82" s="149"/>
      <c r="B82" s="151"/>
      <c r="C82" s="153"/>
      <c r="D82" s="66">
        <f t="shared" si="30"/>
        <v>0</v>
      </c>
      <c r="E82" s="66">
        <v>0</v>
      </c>
      <c r="F82" s="66">
        <v>0</v>
      </c>
      <c r="G82" s="66">
        <v>0</v>
      </c>
      <c r="H82" s="66">
        <v>0</v>
      </c>
      <c r="I82" s="66">
        <v>0</v>
      </c>
      <c r="J82" s="66">
        <v>0</v>
      </c>
      <c r="K82" s="66">
        <v>0</v>
      </c>
      <c r="L82" s="66">
        <v>0</v>
      </c>
      <c r="M82" s="66">
        <v>0</v>
      </c>
      <c r="N82" s="66">
        <v>0</v>
      </c>
      <c r="O82" s="66">
        <v>0</v>
      </c>
      <c r="P82" s="66">
        <v>0</v>
      </c>
      <c r="Q82" s="66">
        <v>0</v>
      </c>
      <c r="R82" s="66">
        <v>0</v>
      </c>
      <c r="S82" s="66">
        <v>0</v>
      </c>
      <c r="T82" s="66">
        <v>0</v>
      </c>
      <c r="U82" s="66">
        <v>0</v>
      </c>
      <c r="V82" s="66">
        <v>0</v>
      </c>
      <c r="W82" s="66">
        <v>0</v>
      </c>
      <c r="X82" s="66">
        <v>0</v>
      </c>
      <c r="Y82" s="66">
        <v>0</v>
      </c>
      <c r="Z82" s="66">
        <v>0</v>
      </c>
      <c r="AA82" s="66">
        <v>0</v>
      </c>
      <c r="AB82" s="66">
        <v>0</v>
      </c>
      <c r="AC82" s="66">
        <v>0</v>
      </c>
      <c r="AD82" s="66">
        <v>0</v>
      </c>
      <c r="AE82" s="66">
        <v>0</v>
      </c>
      <c r="AF82" s="66">
        <v>0</v>
      </c>
      <c r="AG82" s="66">
        <v>0</v>
      </c>
      <c r="AH82" s="66">
        <v>0</v>
      </c>
      <c r="AI82" s="66">
        <v>0</v>
      </c>
      <c r="AJ82" s="66">
        <v>0</v>
      </c>
      <c r="AK82" s="66">
        <v>0</v>
      </c>
      <c r="AL82" s="66">
        <v>0</v>
      </c>
      <c r="AM82" s="66">
        <v>0</v>
      </c>
      <c r="AN82" s="66">
        <v>0</v>
      </c>
      <c r="AO82" s="66">
        <v>0</v>
      </c>
      <c r="AP82" s="66">
        <v>0</v>
      </c>
      <c r="AQ82" s="66">
        <v>0</v>
      </c>
      <c r="AR82" s="66">
        <v>0</v>
      </c>
      <c r="AS82" s="66">
        <v>0</v>
      </c>
      <c r="AT82" s="66">
        <v>0</v>
      </c>
      <c r="AU82" s="66">
        <v>0</v>
      </c>
      <c r="AV82" s="66">
        <v>0</v>
      </c>
      <c r="AW82" s="66">
        <v>0</v>
      </c>
      <c r="AX82" s="66">
        <v>0</v>
      </c>
      <c r="AY82" s="66">
        <v>0</v>
      </c>
      <c r="AZ82" s="66">
        <v>0</v>
      </c>
      <c r="BA82" s="66">
        <v>0</v>
      </c>
      <c r="BB82" s="66">
        <v>0</v>
      </c>
      <c r="BC82" s="66">
        <v>0</v>
      </c>
      <c r="BD82" s="66">
        <v>0</v>
      </c>
      <c r="BE82" s="66">
        <v>0</v>
      </c>
      <c r="BF82" s="66">
        <v>0</v>
      </c>
      <c r="BG82" s="66">
        <v>0</v>
      </c>
      <c r="BH82" s="140" t="s">
        <v>43</v>
      </c>
      <c r="BI82" s="141"/>
    </row>
    <row r="83" spans="1:61" s="3" customFormat="1" ht="23.25" customHeight="1">
      <c r="A83" s="149"/>
      <c r="B83" s="151"/>
      <c r="C83" s="153"/>
      <c r="D83" s="66">
        <f t="shared" si="30"/>
        <v>0</v>
      </c>
      <c r="E83" s="66">
        <v>0</v>
      </c>
      <c r="F83" s="66">
        <v>0</v>
      </c>
      <c r="G83" s="66">
        <v>0</v>
      </c>
      <c r="H83" s="66">
        <v>0</v>
      </c>
      <c r="I83" s="66">
        <v>0</v>
      </c>
      <c r="J83" s="66">
        <v>0</v>
      </c>
      <c r="K83" s="66">
        <v>0</v>
      </c>
      <c r="L83" s="66">
        <v>0</v>
      </c>
      <c r="M83" s="66">
        <v>0</v>
      </c>
      <c r="N83" s="66">
        <v>0</v>
      </c>
      <c r="O83" s="66">
        <v>0</v>
      </c>
      <c r="P83" s="66">
        <v>0</v>
      </c>
      <c r="Q83" s="66">
        <v>0</v>
      </c>
      <c r="R83" s="66">
        <v>0</v>
      </c>
      <c r="S83" s="66">
        <v>0</v>
      </c>
      <c r="T83" s="66">
        <v>0</v>
      </c>
      <c r="U83" s="66">
        <v>0</v>
      </c>
      <c r="V83" s="66">
        <v>0</v>
      </c>
      <c r="W83" s="66">
        <v>0</v>
      </c>
      <c r="X83" s="66">
        <v>0</v>
      </c>
      <c r="Y83" s="66">
        <v>0</v>
      </c>
      <c r="Z83" s="66">
        <v>0</v>
      </c>
      <c r="AA83" s="66">
        <v>0</v>
      </c>
      <c r="AB83" s="66">
        <v>0</v>
      </c>
      <c r="AC83" s="66">
        <v>0</v>
      </c>
      <c r="AD83" s="66">
        <v>0</v>
      </c>
      <c r="AE83" s="66">
        <v>0</v>
      </c>
      <c r="AF83" s="66">
        <v>0</v>
      </c>
      <c r="AG83" s="66">
        <v>0</v>
      </c>
      <c r="AH83" s="66">
        <v>0</v>
      </c>
      <c r="AI83" s="66">
        <v>0</v>
      </c>
      <c r="AJ83" s="66">
        <v>0</v>
      </c>
      <c r="AK83" s="66">
        <v>0</v>
      </c>
      <c r="AL83" s="66">
        <v>0</v>
      </c>
      <c r="AM83" s="66">
        <v>0</v>
      </c>
      <c r="AN83" s="66">
        <v>0</v>
      </c>
      <c r="AO83" s="66">
        <v>0</v>
      </c>
      <c r="AP83" s="66">
        <v>0</v>
      </c>
      <c r="AQ83" s="66">
        <v>0</v>
      </c>
      <c r="AR83" s="66">
        <v>0</v>
      </c>
      <c r="AS83" s="66">
        <v>0</v>
      </c>
      <c r="AT83" s="66">
        <v>0</v>
      </c>
      <c r="AU83" s="66">
        <v>0</v>
      </c>
      <c r="AV83" s="66">
        <v>0</v>
      </c>
      <c r="AW83" s="66">
        <v>0</v>
      </c>
      <c r="AX83" s="66">
        <v>0</v>
      </c>
      <c r="AY83" s="66">
        <v>0</v>
      </c>
      <c r="AZ83" s="66">
        <v>0</v>
      </c>
      <c r="BA83" s="66">
        <v>0</v>
      </c>
      <c r="BB83" s="66">
        <v>0</v>
      </c>
      <c r="BC83" s="66">
        <v>0</v>
      </c>
      <c r="BD83" s="66">
        <v>0</v>
      </c>
      <c r="BE83" s="66">
        <v>0</v>
      </c>
      <c r="BF83" s="66">
        <v>0</v>
      </c>
      <c r="BG83" s="66">
        <v>0</v>
      </c>
      <c r="BH83" s="140" t="s">
        <v>44</v>
      </c>
      <c r="BI83" s="141"/>
    </row>
    <row r="84" spans="1:61" s="3" customFormat="1" ht="23.25" customHeight="1">
      <c r="A84" s="149"/>
      <c r="B84" s="151"/>
      <c r="C84" s="153"/>
      <c r="D84" s="66">
        <f t="shared" si="30"/>
        <v>1247.73</v>
      </c>
      <c r="E84" s="66">
        <f>E92+E97+E102+E107</f>
        <v>0</v>
      </c>
      <c r="F84" s="66">
        <f aca="true" t="shared" si="31" ref="F84:BG84">F92+F97+F102+F107</f>
        <v>0</v>
      </c>
      <c r="G84" s="66">
        <f t="shared" si="31"/>
        <v>0</v>
      </c>
      <c r="H84" s="66">
        <f t="shared" si="31"/>
        <v>0</v>
      </c>
      <c r="I84" s="66">
        <f t="shared" si="31"/>
        <v>0</v>
      </c>
      <c r="J84" s="66">
        <f t="shared" si="31"/>
        <v>0</v>
      </c>
      <c r="K84" s="66">
        <f t="shared" si="31"/>
        <v>0</v>
      </c>
      <c r="L84" s="66">
        <f t="shared" si="31"/>
        <v>0</v>
      </c>
      <c r="M84" s="66">
        <f t="shared" si="31"/>
        <v>0</v>
      </c>
      <c r="N84" s="66">
        <f t="shared" si="31"/>
        <v>0</v>
      </c>
      <c r="O84" s="66">
        <f t="shared" si="31"/>
        <v>0</v>
      </c>
      <c r="P84" s="66">
        <f t="shared" si="31"/>
        <v>0</v>
      </c>
      <c r="Q84" s="66">
        <f t="shared" si="31"/>
        <v>0</v>
      </c>
      <c r="R84" s="66">
        <f t="shared" si="31"/>
        <v>0</v>
      </c>
      <c r="S84" s="66">
        <f t="shared" si="31"/>
        <v>0</v>
      </c>
      <c r="T84" s="66">
        <f t="shared" si="31"/>
        <v>972.89</v>
      </c>
      <c r="U84" s="66">
        <f t="shared" si="31"/>
        <v>0</v>
      </c>
      <c r="V84" s="66">
        <f t="shared" si="31"/>
        <v>0</v>
      </c>
      <c r="W84" s="66">
        <f t="shared" si="31"/>
        <v>0</v>
      </c>
      <c r="X84" s="66">
        <f t="shared" si="31"/>
        <v>0</v>
      </c>
      <c r="Y84" s="66">
        <f t="shared" si="31"/>
        <v>0</v>
      </c>
      <c r="Z84" s="66">
        <f t="shared" si="31"/>
        <v>0</v>
      </c>
      <c r="AA84" s="66">
        <f t="shared" si="31"/>
        <v>0</v>
      </c>
      <c r="AB84" s="66">
        <f t="shared" si="31"/>
        <v>0</v>
      </c>
      <c r="AC84" s="66">
        <f t="shared" si="31"/>
        <v>0</v>
      </c>
      <c r="AD84" s="66">
        <f t="shared" si="31"/>
        <v>0</v>
      </c>
      <c r="AE84" s="66">
        <f t="shared" si="31"/>
        <v>0</v>
      </c>
      <c r="AF84" s="66">
        <f t="shared" si="31"/>
        <v>0</v>
      </c>
      <c r="AG84" s="66">
        <f t="shared" si="31"/>
        <v>0</v>
      </c>
      <c r="AH84" s="66">
        <f t="shared" si="31"/>
        <v>0</v>
      </c>
      <c r="AI84" s="66">
        <f t="shared" si="31"/>
        <v>0</v>
      </c>
      <c r="AJ84" s="66">
        <f t="shared" si="31"/>
        <v>0</v>
      </c>
      <c r="AK84" s="66">
        <f t="shared" si="31"/>
        <v>0</v>
      </c>
      <c r="AL84" s="66">
        <f t="shared" si="31"/>
        <v>0</v>
      </c>
      <c r="AM84" s="66">
        <f t="shared" si="31"/>
        <v>0</v>
      </c>
      <c r="AN84" s="66">
        <f t="shared" si="31"/>
        <v>0</v>
      </c>
      <c r="AO84" s="66">
        <f t="shared" si="31"/>
        <v>0</v>
      </c>
      <c r="AP84" s="66">
        <f t="shared" si="31"/>
        <v>0</v>
      </c>
      <c r="AQ84" s="66">
        <f t="shared" si="31"/>
        <v>0</v>
      </c>
      <c r="AR84" s="66">
        <f t="shared" si="31"/>
        <v>0</v>
      </c>
      <c r="AS84" s="66">
        <f t="shared" si="31"/>
        <v>0</v>
      </c>
      <c r="AT84" s="66">
        <f t="shared" si="31"/>
        <v>0</v>
      </c>
      <c r="AU84" s="66">
        <f t="shared" si="31"/>
        <v>0</v>
      </c>
      <c r="AV84" s="66">
        <f t="shared" si="31"/>
        <v>0</v>
      </c>
      <c r="AW84" s="66">
        <f t="shared" si="31"/>
        <v>0</v>
      </c>
      <c r="AX84" s="66">
        <f t="shared" si="31"/>
        <v>0</v>
      </c>
      <c r="AY84" s="66">
        <f t="shared" si="31"/>
        <v>274.84</v>
      </c>
      <c r="AZ84" s="66">
        <f t="shared" si="31"/>
        <v>0</v>
      </c>
      <c r="BA84" s="66">
        <f t="shared" si="31"/>
        <v>0</v>
      </c>
      <c r="BB84" s="66">
        <f t="shared" si="31"/>
        <v>0</v>
      </c>
      <c r="BC84" s="66">
        <f t="shared" si="31"/>
        <v>0</v>
      </c>
      <c r="BD84" s="66">
        <f t="shared" si="31"/>
        <v>0</v>
      </c>
      <c r="BE84" s="66">
        <f t="shared" si="31"/>
        <v>0</v>
      </c>
      <c r="BF84" s="66">
        <f t="shared" si="31"/>
        <v>0</v>
      </c>
      <c r="BG84" s="66">
        <f t="shared" si="31"/>
        <v>0</v>
      </c>
      <c r="BH84" s="140" t="s">
        <v>45</v>
      </c>
      <c r="BI84" s="141"/>
    </row>
    <row r="85" spans="1:61" s="3" customFormat="1" ht="23.25" customHeight="1">
      <c r="A85" s="149"/>
      <c r="B85" s="151"/>
      <c r="C85" s="153"/>
      <c r="D85" s="66">
        <f t="shared" si="30"/>
        <v>4783.63</v>
      </c>
      <c r="E85" s="66">
        <f>E91+E96+E101+E106</f>
        <v>0</v>
      </c>
      <c r="F85" s="66">
        <f aca="true" t="shared" si="32" ref="F85:BG85">F91+F96+F101+F106</f>
        <v>0</v>
      </c>
      <c r="G85" s="66">
        <f t="shared" si="32"/>
        <v>0</v>
      </c>
      <c r="H85" s="66">
        <f t="shared" si="32"/>
        <v>0</v>
      </c>
      <c r="I85" s="66">
        <f t="shared" si="32"/>
        <v>0</v>
      </c>
      <c r="J85" s="66">
        <f t="shared" si="32"/>
        <v>0</v>
      </c>
      <c r="K85" s="66">
        <f t="shared" si="32"/>
        <v>0</v>
      </c>
      <c r="L85" s="66">
        <f t="shared" si="32"/>
        <v>0</v>
      </c>
      <c r="M85" s="66">
        <f t="shared" si="32"/>
        <v>0</v>
      </c>
      <c r="N85" s="66">
        <f t="shared" si="32"/>
        <v>0</v>
      </c>
      <c r="O85" s="66">
        <f t="shared" si="32"/>
        <v>0</v>
      </c>
      <c r="P85" s="66">
        <f t="shared" si="32"/>
        <v>0</v>
      </c>
      <c r="Q85" s="66">
        <f t="shared" si="32"/>
        <v>0</v>
      </c>
      <c r="R85" s="66">
        <f t="shared" si="32"/>
        <v>0</v>
      </c>
      <c r="S85" s="66">
        <f t="shared" si="32"/>
        <v>0</v>
      </c>
      <c r="T85" s="66">
        <f t="shared" si="32"/>
        <v>863.39</v>
      </c>
      <c r="U85" s="66">
        <f t="shared" si="32"/>
        <v>1099.37</v>
      </c>
      <c r="V85" s="66">
        <f t="shared" si="32"/>
        <v>2809.5</v>
      </c>
      <c r="W85" s="66">
        <f t="shared" si="32"/>
        <v>11.37</v>
      </c>
      <c r="X85" s="66">
        <f t="shared" si="32"/>
        <v>0</v>
      </c>
      <c r="Y85" s="66">
        <f t="shared" si="32"/>
        <v>0</v>
      </c>
      <c r="Z85" s="66">
        <f t="shared" si="32"/>
        <v>0</v>
      </c>
      <c r="AA85" s="66">
        <f t="shared" si="32"/>
        <v>0</v>
      </c>
      <c r="AB85" s="66">
        <f t="shared" si="32"/>
        <v>0</v>
      </c>
      <c r="AC85" s="66">
        <f t="shared" si="32"/>
        <v>0</v>
      </c>
      <c r="AD85" s="66">
        <f t="shared" si="32"/>
        <v>0</v>
      </c>
      <c r="AE85" s="66">
        <f t="shared" si="32"/>
        <v>0</v>
      </c>
      <c r="AF85" s="66">
        <f t="shared" si="32"/>
        <v>0</v>
      </c>
      <c r="AG85" s="66">
        <f t="shared" si="32"/>
        <v>0</v>
      </c>
      <c r="AH85" s="66">
        <f t="shared" si="32"/>
        <v>0</v>
      </c>
      <c r="AI85" s="66">
        <f t="shared" si="32"/>
        <v>0</v>
      </c>
      <c r="AJ85" s="66">
        <f t="shared" si="32"/>
        <v>0</v>
      </c>
      <c r="AK85" s="66">
        <f t="shared" si="32"/>
        <v>0</v>
      </c>
      <c r="AL85" s="66">
        <f t="shared" si="32"/>
        <v>0</v>
      </c>
      <c r="AM85" s="66">
        <f t="shared" si="32"/>
        <v>0</v>
      </c>
      <c r="AN85" s="66">
        <f t="shared" si="32"/>
        <v>0</v>
      </c>
      <c r="AO85" s="66">
        <f t="shared" si="32"/>
        <v>0</v>
      </c>
      <c r="AP85" s="66">
        <f t="shared" si="32"/>
        <v>0</v>
      </c>
      <c r="AQ85" s="66">
        <f t="shared" si="32"/>
        <v>0</v>
      </c>
      <c r="AR85" s="66">
        <f t="shared" si="32"/>
        <v>0</v>
      </c>
      <c r="AS85" s="66">
        <f t="shared" si="32"/>
        <v>0</v>
      </c>
      <c r="AT85" s="66">
        <f t="shared" si="32"/>
        <v>0</v>
      </c>
      <c r="AU85" s="66">
        <f t="shared" si="32"/>
        <v>0</v>
      </c>
      <c r="AV85" s="66">
        <f t="shared" si="32"/>
        <v>0</v>
      </c>
      <c r="AW85" s="66">
        <f t="shared" si="32"/>
        <v>0</v>
      </c>
      <c r="AX85" s="66">
        <f t="shared" si="32"/>
        <v>0</v>
      </c>
      <c r="AY85" s="66">
        <f t="shared" si="32"/>
        <v>0</v>
      </c>
      <c r="AZ85" s="66">
        <f t="shared" si="32"/>
        <v>0</v>
      </c>
      <c r="BA85" s="66">
        <f t="shared" si="32"/>
        <v>0</v>
      </c>
      <c r="BB85" s="66">
        <f t="shared" si="32"/>
        <v>0</v>
      </c>
      <c r="BC85" s="66">
        <f t="shared" si="32"/>
        <v>0</v>
      </c>
      <c r="BD85" s="66">
        <f t="shared" si="32"/>
        <v>0</v>
      </c>
      <c r="BE85" s="66">
        <f t="shared" si="32"/>
        <v>0</v>
      </c>
      <c r="BF85" s="66">
        <f t="shared" si="32"/>
        <v>0</v>
      </c>
      <c r="BG85" s="66">
        <f t="shared" si="32"/>
        <v>0</v>
      </c>
      <c r="BH85" s="140" t="s">
        <v>46</v>
      </c>
      <c r="BI85" s="141"/>
    </row>
    <row r="86" spans="1:61" s="3" customFormat="1" ht="23.25" customHeight="1">
      <c r="A86" s="149"/>
      <c r="B86" s="151"/>
      <c r="C86" s="153"/>
      <c r="D86" s="66">
        <f t="shared" si="30"/>
        <v>0</v>
      </c>
      <c r="E86" s="66">
        <v>0</v>
      </c>
      <c r="F86" s="66">
        <v>0</v>
      </c>
      <c r="G86" s="66">
        <v>0</v>
      </c>
      <c r="H86" s="66">
        <v>0</v>
      </c>
      <c r="I86" s="66">
        <v>0</v>
      </c>
      <c r="J86" s="66">
        <v>0</v>
      </c>
      <c r="K86" s="66">
        <v>0</v>
      </c>
      <c r="L86" s="66">
        <v>0</v>
      </c>
      <c r="M86" s="66">
        <v>0</v>
      </c>
      <c r="N86" s="66">
        <v>0</v>
      </c>
      <c r="O86" s="66">
        <v>0</v>
      </c>
      <c r="P86" s="66">
        <v>0</v>
      </c>
      <c r="Q86" s="66">
        <v>0</v>
      </c>
      <c r="R86" s="66">
        <v>0</v>
      </c>
      <c r="S86" s="66">
        <v>0</v>
      </c>
      <c r="T86" s="66">
        <v>0</v>
      </c>
      <c r="U86" s="66">
        <v>0</v>
      </c>
      <c r="V86" s="66">
        <v>0</v>
      </c>
      <c r="W86" s="66">
        <v>0</v>
      </c>
      <c r="X86" s="66">
        <v>0</v>
      </c>
      <c r="Y86" s="66">
        <v>0</v>
      </c>
      <c r="Z86" s="66">
        <v>0</v>
      </c>
      <c r="AA86" s="66">
        <v>0</v>
      </c>
      <c r="AB86" s="66">
        <v>0</v>
      </c>
      <c r="AC86" s="66">
        <v>0</v>
      </c>
      <c r="AD86" s="66">
        <v>0</v>
      </c>
      <c r="AE86" s="66">
        <v>0</v>
      </c>
      <c r="AF86" s="66">
        <v>0</v>
      </c>
      <c r="AG86" s="66">
        <v>0</v>
      </c>
      <c r="AH86" s="66">
        <v>0</v>
      </c>
      <c r="AI86" s="66">
        <v>0</v>
      </c>
      <c r="AJ86" s="66">
        <v>0</v>
      </c>
      <c r="AK86" s="66">
        <v>0</v>
      </c>
      <c r="AL86" s="66">
        <v>0</v>
      </c>
      <c r="AM86" s="66">
        <v>0</v>
      </c>
      <c r="AN86" s="66">
        <v>0</v>
      </c>
      <c r="AO86" s="66">
        <v>0</v>
      </c>
      <c r="AP86" s="66">
        <v>0</v>
      </c>
      <c r="AQ86" s="66">
        <v>0</v>
      </c>
      <c r="AR86" s="66">
        <v>0</v>
      </c>
      <c r="AS86" s="66">
        <v>0</v>
      </c>
      <c r="AT86" s="66">
        <v>0</v>
      </c>
      <c r="AU86" s="66">
        <v>0</v>
      </c>
      <c r="AV86" s="66">
        <v>0</v>
      </c>
      <c r="AW86" s="66">
        <v>0</v>
      </c>
      <c r="AX86" s="66">
        <v>0</v>
      </c>
      <c r="AY86" s="66">
        <v>0</v>
      </c>
      <c r="AZ86" s="66">
        <v>0</v>
      </c>
      <c r="BA86" s="66">
        <v>0</v>
      </c>
      <c r="BB86" s="66">
        <v>0</v>
      </c>
      <c r="BC86" s="66">
        <v>0</v>
      </c>
      <c r="BD86" s="66">
        <v>0</v>
      </c>
      <c r="BE86" s="66">
        <v>0</v>
      </c>
      <c r="BF86" s="66">
        <v>0</v>
      </c>
      <c r="BG86" s="66">
        <v>0</v>
      </c>
      <c r="BH86" s="140" t="s">
        <v>47</v>
      </c>
      <c r="BI86" s="141"/>
    </row>
    <row r="87" spans="1:61" s="3" customFormat="1" ht="23.25" customHeight="1">
      <c r="A87" s="149"/>
      <c r="B87" s="151"/>
      <c r="C87" s="153"/>
      <c r="D87" s="66">
        <f t="shared" si="30"/>
        <v>1539.1100000000001</v>
      </c>
      <c r="E87" s="66">
        <f>E94+E99+E104+E109</f>
        <v>0</v>
      </c>
      <c r="F87" s="66">
        <f aca="true" t="shared" si="33" ref="F87:BG87">F94+F99+F104+F109</f>
        <v>267.29</v>
      </c>
      <c r="G87" s="66">
        <f t="shared" si="33"/>
        <v>464.22</v>
      </c>
      <c r="H87" s="66">
        <f t="shared" si="33"/>
        <v>0</v>
      </c>
      <c r="I87" s="66">
        <f t="shared" si="33"/>
        <v>488.02</v>
      </c>
      <c r="J87" s="66">
        <f t="shared" si="33"/>
        <v>0</v>
      </c>
      <c r="K87" s="66">
        <f t="shared" si="33"/>
        <v>0</v>
      </c>
      <c r="L87" s="66">
        <f t="shared" si="33"/>
        <v>0</v>
      </c>
      <c r="M87" s="66">
        <f t="shared" si="33"/>
        <v>0</v>
      </c>
      <c r="N87" s="66">
        <f t="shared" si="33"/>
        <v>0</v>
      </c>
      <c r="O87" s="66">
        <f t="shared" si="33"/>
        <v>0</v>
      </c>
      <c r="P87" s="66">
        <f t="shared" si="33"/>
        <v>0</v>
      </c>
      <c r="Q87" s="66">
        <f t="shared" si="33"/>
        <v>236.71</v>
      </c>
      <c r="R87" s="66">
        <f t="shared" si="33"/>
        <v>82.87</v>
      </c>
      <c r="S87" s="66">
        <f t="shared" si="33"/>
        <v>0</v>
      </c>
      <c r="T87" s="66">
        <f t="shared" si="33"/>
        <v>0</v>
      </c>
      <c r="U87" s="66">
        <f t="shared" si="33"/>
        <v>0</v>
      </c>
      <c r="V87" s="66">
        <f t="shared" si="33"/>
        <v>0</v>
      </c>
      <c r="W87" s="66">
        <f t="shared" si="33"/>
        <v>0</v>
      </c>
      <c r="X87" s="66">
        <f t="shared" si="33"/>
        <v>0</v>
      </c>
      <c r="Y87" s="66">
        <f t="shared" si="33"/>
        <v>0</v>
      </c>
      <c r="Z87" s="66">
        <f t="shared" si="33"/>
        <v>0</v>
      </c>
      <c r="AA87" s="66">
        <f t="shared" si="33"/>
        <v>0</v>
      </c>
      <c r="AB87" s="66">
        <f t="shared" si="33"/>
        <v>0</v>
      </c>
      <c r="AC87" s="66">
        <f t="shared" si="33"/>
        <v>0</v>
      </c>
      <c r="AD87" s="66">
        <f t="shared" si="33"/>
        <v>0</v>
      </c>
      <c r="AE87" s="66">
        <f t="shared" si="33"/>
        <v>0</v>
      </c>
      <c r="AF87" s="66">
        <f t="shared" si="33"/>
        <v>0</v>
      </c>
      <c r="AG87" s="66">
        <f t="shared" si="33"/>
        <v>0</v>
      </c>
      <c r="AH87" s="66">
        <f t="shared" si="33"/>
        <v>0</v>
      </c>
      <c r="AI87" s="66">
        <f t="shared" si="33"/>
        <v>0</v>
      </c>
      <c r="AJ87" s="66">
        <f t="shared" si="33"/>
        <v>0</v>
      </c>
      <c r="AK87" s="66">
        <f t="shared" si="33"/>
        <v>0</v>
      </c>
      <c r="AL87" s="66">
        <f t="shared" si="33"/>
        <v>0</v>
      </c>
      <c r="AM87" s="66">
        <f t="shared" si="33"/>
        <v>0</v>
      </c>
      <c r="AN87" s="66">
        <f t="shared" si="33"/>
        <v>0</v>
      </c>
      <c r="AO87" s="66">
        <f t="shared" si="33"/>
        <v>0</v>
      </c>
      <c r="AP87" s="66">
        <f t="shared" si="33"/>
        <v>0</v>
      </c>
      <c r="AQ87" s="66">
        <f t="shared" si="33"/>
        <v>0</v>
      </c>
      <c r="AR87" s="66">
        <f t="shared" si="33"/>
        <v>0</v>
      </c>
      <c r="AS87" s="66">
        <f t="shared" si="33"/>
        <v>0</v>
      </c>
      <c r="AT87" s="66">
        <f t="shared" si="33"/>
        <v>0</v>
      </c>
      <c r="AU87" s="66">
        <f t="shared" si="33"/>
        <v>0</v>
      </c>
      <c r="AV87" s="66">
        <f t="shared" si="33"/>
        <v>0</v>
      </c>
      <c r="AW87" s="66">
        <f t="shared" si="33"/>
        <v>0</v>
      </c>
      <c r="AX87" s="66">
        <f t="shared" si="33"/>
        <v>0</v>
      </c>
      <c r="AY87" s="66">
        <f t="shared" si="33"/>
        <v>0</v>
      </c>
      <c r="AZ87" s="66">
        <f t="shared" si="33"/>
        <v>0</v>
      </c>
      <c r="BA87" s="66">
        <f t="shared" si="33"/>
        <v>0</v>
      </c>
      <c r="BB87" s="66">
        <f t="shared" si="33"/>
        <v>0</v>
      </c>
      <c r="BC87" s="66">
        <f t="shared" si="33"/>
        <v>0</v>
      </c>
      <c r="BD87" s="66">
        <f t="shared" si="33"/>
        <v>0</v>
      </c>
      <c r="BE87" s="66">
        <f t="shared" si="33"/>
        <v>0</v>
      </c>
      <c r="BF87" s="66">
        <f t="shared" si="33"/>
        <v>0</v>
      </c>
      <c r="BG87" s="66">
        <f t="shared" si="33"/>
        <v>0</v>
      </c>
      <c r="BH87" s="140" t="s">
        <v>48</v>
      </c>
      <c r="BI87" s="141"/>
    </row>
    <row r="88" spans="1:61" s="3" customFormat="1" ht="23.25" customHeight="1">
      <c r="A88" s="149"/>
      <c r="B88" s="151"/>
      <c r="C88" s="153"/>
      <c r="D88" s="66">
        <f t="shared" si="30"/>
        <v>3884.9300000000003</v>
      </c>
      <c r="E88" s="66">
        <f>E93+E98+E103+E108</f>
        <v>0</v>
      </c>
      <c r="F88" s="66">
        <f aca="true" t="shared" si="34" ref="F88:BG88">F93+F98+F103+F108</f>
        <v>0</v>
      </c>
      <c r="G88" s="66">
        <f t="shared" si="34"/>
        <v>0</v>
      </c>
      <c r="H88" s="66">
        <f t="shared" si="34"/>
        <v>0</v>
      </c>
      <c r="I88" s="66">
        <f t="shared" si="34"/>
        <v>0</v>
      </c>
      <c r="J88" s="66">
        <f t="shared" si="34"/>
        <v>0</v>
      </c>
      <c r="K88" s="66">
        <f t="shared" si="34"/>
        <v>0</v>
      </c>
      <c r="L88" s="66">
        <f t="shared" si="34"/>
        <v>0</v>
      </c>
      <c r="M88" s="66">
        <f t="shared" si="34"/>
        <v>0</v>
      </c>
      <c r="N88" s="66">
        <f t="shared" si="34"/>
        <v>0</v>
      </c>
      <c r="O88" s="66">
        <f t="shared" si="34"/>
        <v>0</v>
      </c>
      <c r="P88" s="66">
        <f t="shared" si="34"/>
        <v>0</v>
      </c>
      <c r="Q88" s="66">
        <f t="shared" si="34"/>
        <v>0</v>
      </c>
      <c r="R88" s="66">
        <f t="shared" si="34"/>
        <v>0</v>
      </c>
      <c r="S88" s="66">
        <f t="shared" si="34"/>
        <v>0</v>
      </c>
      <c r="T88" s="66">
        <f t="shared" si="34"/>
        <v>0</v>
      </c>
      <c r="U88" s="66">
        <f t="shared" si="34"/>
        <v>0</v>
      </c>
      <c r="V88" s="66">
        <f t="shared" si="34"/>
        <v>0</v>
      </c>
      <c r="W88" s="66">
        <f t="shared" si="34"/>
        <v>0</v>
      </c>
      <c r="X88" s="66">
        <f t="shared" si="34"/>
        <v>0</v>
      </c>
      <c r="Y88" s="66">
        <f t="shared" si="34"/>
        <v>0</v>
      </c>
      <c r="Z88" s="66">
        <f t="shared" si="34"/>
        <v>0</v>
      </c>
      <c r="AA88" s="66">
        <f t="shared" si="34"/>
        <v>0</v>
      </c>
      <c r="AB88" s="66">
        <f t="shared" si="34"/>
        <v>0</v>
      </c>
      <c r="AC88" s="66">
        <f t="shared" si="34"/>
        <v>0</v>
      </c>
      <c r="AD88" s="66">
        <f t="shared" si="34"/>
        <v>0</v>
      </c>
      <c r="AE88" s="66">
        <f t="shared" si="34"/>
        <v>0</v>
      </c>
      <c r="AF88" s="66">
        <f t="shared" si="34"/>
        <v>0</v>
      </c>
      <c r="AG88" s="66">
        <f t="shared" si="34"/>
        <v>0</v>
      </c>
      <c r="AH88" s="66">
        <f t="shared" si="34"/>
        <v>0</v>
      </c>
      <c r="AI88" s="66">
        <f t="shared" si="34"/>
        <v>2023.74</v>
      </c>
      <c r="AJ88" s="66">
        <f t="shared" si="34"/>
        <v>0</v>
      </c>
      <c r="AK88" s="66">
        <f t="shared" si="34"/>
        <v>1861.19</v>
      </c>
      <c r="AL88" s="66">
        <f t="shared" si="34"/>
        <v>0</v>
      </c>
      <c r="AM88" s="66">
        <f t="shared" si="34"/>
        <v>0</v>
      </c>
      <c r="AN88" s="66">
        <f t="shared" si="34"/>
        <v>0</v>
      </c>
      <c r="AO88" s="66">
        <f t="shared" si="34"/>
        <v>0</v>
      </c>
      <c r="AP88" s="66">
        <f t="shared" si="34"/>
        <v>0</v>
      </c>
      <c r="AQ88" s="66">
        <f t="shared" si="34"/>
        <v>0</v>
      </c>
      <c r="AR88" s="66">
        <f t="shared" si="34"/>
        <v>0</v>
      </c>
      <c r="AS88" s="66">
        <f t="shared" si="34"/>
        <v>0</v>
      </c>
      <c r="AT88" s="66">
        <f t="shared" si="34"/>
        <v>0</v>
      </c>
      <c r="AU88" s="66">
        <f t="shared" si="34"/>
        <v>0</v>
      </c>
      <c r="AV88" s="66">
        <f t="shared" si="34"/>
        <v>0</v>
      </c>
      <c r="AW88" s="66">
        <f t="shared" si="34"/>
        <v>0</v>
      </c>
      <c r="AX88" s="66">
        <f t="shared" si="34"/>
        <v>0</v>
      </c>
      <c r="AY88" s="66">
        <f t="shared" si="34"/>
        <v>0</v>
      </c>
      <c r="AZ88" s="66">
        <f t="shared" si="34"/>
        <v>0</v>
      </c>
      <c r="BA88" s="66">
        <f t="shared" si="34"/>
        <v>0</v>
      </c>
      <c r="BB88" s="66">
        <f t="shared" si="34"/>
        <v>0</v>
      </c>
      <c r="BC88" s="66">
        <f t="shared" si="34"/>
        <v>0</v>
      </c>
      <c r="BD88" s="66">
        <f t="shared" si="34"/>
        <v>0</v>
      </c>
      <c r="BE88" s="66">
        <f t="shared" si="34"/>
        <v>0</v>
      </c>
      <c r="BF88" s="66">
        <f t="shared" si="34"/>
        <v>0</v>
      </c>
      <c r="BG88" s="66">
        <f t="shared" si="34"/>
        <v>0</v>
      </c>
      <c r="BH88" s="140" t="s">
        <v>127</v>
      </c>
      <c r="BI88" s="141"/>
    </row>
    <row r="89" spans="1:61" s="3" customFormat="1" ht="36" customHeight="1" thickBot="1">
      <c r="A89" s="149"/>
      <c r="B89" s="151"/>
      <c r="C89" s="153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67"/>
      <c r="Z89" s="67"/>
      <c r="AA89" s="67"/>
      <c r="AB89" s="67"/>
      <c r="AC89" s="67"/>
      <c r="AD89" s="67"/>
      <c r="AE89" s="67"/>
      <c r="AF89" s="67"/>
      <c r="AG89" s="67"/>
      <c r="AH89" s="67"/>
      <c r="AI89" s="67"/>
      <c r="AJ89" s="67"/>
      <c r="AK89" s="67"/>
      <c r="AL89" s="67"/>
      <c r="AM89" s="67"/>
      <c r="AN89" s="67"/>
      <c r="AO89" s="67"/>
      <c r="AP89" s="67"/>
      <c r="AQ89" s="67"/>
      <c r="AR89" s="67"/>
      <c r="AS89" s="67"/>
      <c r="AT89" s="67"/>
      <c r="AU89" s="67"/>
      <c r="AV89" s="67"/>
      <c r="AW89" s="67"/>
      <c r="AX89" s="67"/>
      <c r="AY89" s="67"/>
      <c r="AZ89" s="67"/>
      <c r="BA89" s="67"/>
      <c r="BB89" s="67"/>
      <c r="BC89" s="67"/>
      <c r="BD89" s="67"/>
      <c r="BE89" s="67"/>
      <c r="BF89" s="67"/>
      <c r="BG89" s="67"/>
      <c r="BH89" s="140" t="s">
        <v>50</v>
      </c>
      <c r="BI89" s="141"/>
    </row>
    <row r="90" spans="1:61" s="24" customFormat="1" ht="24" customHeight="1">
      <c r="A90" s="142" t="s">
        <v>136</v>
      </c>
      <c r="B90" s="23" t="s">
        <v>116</v>
      </c>
      <c r="C90" s="84" t="s">
        <v>0</v>
      </c>
      <c r="D90" s="110">
        <f aca="true" t="shared" si="35" ref="D90:D109">SUM(E90:BG90)</f>
        <v>2128.48</v>
      </c>
      <c r="E90" s="119">
        <f>E91+E92+E93+E94</f>
        <v>0</v>
      </c>
      <c r="F90" s="85">
        <f aca="true" t="shared" si="36" ref="F90:AJ90">F91+F92+F93+F94</f>
        <v>267.29</v>
      </c>
      <c r="G90" s="85">
        <f t="shared" si="36"/>
        <v>0</v>
      </c>
      <c r="H90" s="85">
        <f t="shared" si="36"/>
        <v>0</v>
      </c>
      <c r="I90" s="85">
        <f t="shared" si="36"/>
        <v>0</v>
      </c>
      <c r="J90" s="85">
        <f t="shared" si="36"/>
        <v>0</v>
      </c>
      <c r="K90" s="85">
        <f t="shared" si="36"/>
        <v>0</v>
      </c>
      <c r="L90" s="85">
        <f t="shared" si="36"/>
        <v>0</v>
      </c>
      <c r="M90" s="85">
        <f t="shared" si="36"/>
        <v>0</v>
      </c>
      <c r="N90" s="85">
        <f t="shared" si="36"/>
        <v>0</v>
      </c>
      <c r="O90" s="85">
        <f t="shared" si="36"/>
        <v>0</v>
      </c>
      <c r="P90" s="85">
        <f t="shared" si="36"/>
        <v>0</v>
      </c>
      <c r="Q90" s="85">
        <f t="shared" si="36"/>
        <v>0</v>
      </c>
      <c r="R90" s="85">
        <f t="shared" si="36"/>
        <v>0</v>
      </c>
      <c r="S90" s="85">
        <f t="shared" si="36"/>
        <v>0</v>
      </c>
      <c r="T90" s="85">
        <f t="shared" si="36"/>
        <v>0</v>
      </c>
      <c r="U90" s="85">
        <f t="shared" si="36"/>
        <v>0</v>
      </c>
      <c r="V90" s="85">
        <f t="shared" si="36"/>
        <v>0</v>
      </c>
      <c r="W90" s="85">
        <f t="shared" si="36"/>
        <v>0</v>
      </c>
      <c r="X90" s="120">
        <v>0</v>
      </c>
      <c r="Y90" s="120">
        <v>0</v>
      </c>
      <c r="Z90" s="85">
        <f t="shared" si="36"/>
        <v>0</v>
      </c>
      <c r="AA90" s="85">
        <f t="shared" si="36"/>
        <v>0</v>
      </c>
      <c r="AB90" s="85">
        <f t="shared" si="36"/>
        <v>0</v>
      </c>
      <c r="AC90" s="85">
        <f t="shared" si="36"/>
        <v>0</v>
      </c>
      <c r="AD90" s="85">
        <f t="shared" si="36"/>
        <v>0</v>
      </c>
      <c r="AE90" s="85">
        <f t="shared" si="36"/>
        <v>0</v>
      </c>
      <c r="AF90" s="85">
        <f t="shared" si="36"/>
        <v>0</v>
      </c>
      <c r="AG90" s="85">
        <f t="shared" si="36"/>
        <v>0</v>
      </c>
      <c r="AH90" s="85">
        <f t="shared" si="36"/>
        <v>0</v>
      </c>
      <c r="AI90" s="85">
        <f t="shared" si="36"/>
        <v>0</v>
      </c>
      <c r="AJ90" s="85">
        <f t="shared" si="36"/>
        <v>0</v>
      </c>
      <c r="AK90" s="85">
        <f aca="true" t="shared" si="37" ref="AK90:BG90">AK91+AK92+AK93+AK94</f>
        <v>1861.19</v>
      </c>
      <c r="AL90" s="85">
        <f t="shared" si="37"/>
        <v>0</v>
      </c>
      <c r="AM90" s="85">
        <f t="shared" si="37"/>
        <v>0</v>
      </c>
      <c r="AN90" s="85">
        <f t="shared" si="37"/>
        <v>0</v>
      </c>
      <c r="AO90" s="85">
        <f t="shared" si="37"/>
        <v>0</v>
      </c>
      <c r="AP90" s="85">
        <f t="shared" si="37"/>
        <v>0</v>
      </c>
      <c r="AQ90" s="85">
        <f t="shared" si="37"/>
        <v>0</v>
      </c>
      <c r="AR90" s="85">
        <f t="shared" si="37"/>
        <v>0</v>
      </c>
      <c r="AS90" s="85">
        <f t="shared" si="37"/>
        <v>0</v>
      </c>
      <c r="AT90" s="85">
        <f t="shared" si="37"/>
        <v>0</v>
      </c>
      <c r="AU90" s="85">
        <f t="shared" si="37"/>
        <v>0</v>
      </c>
      <c r="AV90" s="85">
        <f t="shared" si="37"/>
        <v>0</v>
      </c>
      <c r="AW90" s="85">
        <f t="shared" si="37"/>
        <v>0</v>
      </c>
      <c r="AX90" s="85">
        <f t="shared" si="37"/>
        <v>0</v>
      </c>
      <c r="AY90" s="85">
        <f t="shared" si="37"/>
        <v>0</v>
      </c>
      <c r="AZ90" s="85">
        <f t="shared" si="37"/>
        <v>0</v>
      </c>
      <c r="BA90" s="85">
        <f t="shared" si="37"/>
        <v>0</v>
      </c>
      <c r="BB90" s="85">
        <f t="shared" si="37"/>
        <v>0</v>
      </c>
      <c r="BC90" s="85">
        <f t="shared" si="37"/>
        <v>0</v>
      </c>
      <c r="BD90" s="85">
        <f t="shared" si="37"/>
        <v>0</v>
      </c>
      <c r="BE90" s="85">
        <f t="shared" si="37"/>
        <v>0</v>
      </c>
      <c r="BF90" s="85">
        <f t="shared" si="37"/>
        <v>0</v>
      </c>
      <c r="BG90" s="121">
        <f t="shared" si="37"/>
        <v>0</v>
      </c>
      <c r="BH90" s="38"/>
      <c r="BI90" s="32"/>
    </row>
    <row r="91" spans="1:61" ht="24" customHeight="1">
      <c r="A91" s="143"/>
      <c r="B91" s="25" t="s">
        <v>133</v>
      </c>
      <c r="C91" s="76" t="s">
        <v>0</v>
      </c>
      <c r="D91" s="87">
        <f t="shared" si="35"/>
        <v>0</v>
      </c>
      <c r="E91" s="122">
        <v>0</v>
      </c>
      <c r="F91" s="8">
        <v>0</v>
      </c>
      <c r="G91" s="8">
        <v>0</v>
      </c>
      <c r="H91" s="8">
        <v>0</v>
      </c>
      <c r="I91" s="8">
        <v>0</v>
      </c>
      <c r="J91" s="8">
        <v>0</v>
      </c>
      <c r="K91" s="8">
        <v>0</v>
      </c>
      <c r="L91" s="8">
        <v>0</v>
      </c>
      <c r="M91" s="8">
        <v>0</v>
      </c>
      <c r="N91" s="8">
        <v>0</v>
      </c>
      <c r="O91" s="8">
        <v>0</v>
      </c>
      <c r="P91" s="8">
        <v>0</v>
      </c>
      <c r="Q91" s="8">
        <v>0</v>
      </c>
      <c r="R91" s="8">
        <v>0</v>
      </c>
      <c r="S91" s="8">
        <v>0</v>
      </c>
      <c r="T91" s="8">
        <v>0</v>
      </c>
      <c r="U91" s="8">
        <v>0</v>
      </c>
      <c r="V91" s="8">
        <v>0</v>
      </c>
      <c r="W91" s="8">
        <v>0</v>
      </c>
      <c r="X91" s="8">
        <v>0</v>
      </c>
      <c r="Y91" s="8">
        <v>0</v>
      </c>
      <c r="Z91" s="8">
        <v>0</v>
      </c>
      <c r="AA91" s="8">
        <v>0</v>
      </c>
      <c r="AB91" s="8">
        <v>0</v>
      </c>
      <c r="AC91" s="8">
        <v>0</v>
      </c>
      <c r="AD91" s="8">
        <v>0</v>
      </c>
      <c r="AE91" s="8">
        <v>0</v>
      </c>
      <c r="AF91" s="8">
        <v>0</v>
      </c>
      <c r="AG91" s="8">
        <v>0</v>
      </c>
      <c r="AH91" s="8">
        <v>0</v>
      </c>
      <c r="AI91" s="8">
        <v>0</v>
      </c>
      <c r="AJ91" s="8">
        <v>0</v>
      </c>
      <c r="AK91" s="8">
        <v>0</v>
      </c>
      <c r="AL91" s="8">
        <v>0</v>
      </c>
      <c r="AM91" s="8">
        <v>0</v>
      </c>
      <c r="AN91" s="8">
        <v>0</v>
      </c>
      <c r="AO91" s="8">
        <v>0</v>
      </c>
      <c r="AP91" s="8">
        <v>0</v>
      </c>
      <c r="AQ91" s="8">
        <v>0</v>
      </c>
      <c r="AR91" s="8">
        <v>0</v>
      </c>
      <c r="AS91" s="8">
        <v>0</v>
      </c>
      <c r="AT91" s="8">
        <v>0</v>
      </c>
      <c r="AU91" s="8">
        <v>0</v>
      </c>
      <c r="AV91" s="8">
        <v>0</v>
      </c>
      <c r="AW91" s="8">
        <v>0</v>
      </c>
      <c r="AX91" s="8">
        <v>0</v>
      </c>
      <c r="AY91" s="8">
        <v>0</v>
      </c>
      <c r="AZ91" s="8">
        <v>0</v>
      </c>
      <c r="BA91" s="8">
        <v>0</v>
      </c>
      <c r="BB91" s="8">
        <v>0</v>
      </c>
      <c r="BC91" s="8">
        <v>0</v>
      </c>
      <c r="BD91" s="8">
        <v>0</v>
      </c>
      <c r="BE91" s="8">
        <v>0</v>
      </c>
      <c r="BF91" s="8">
        <v>0</v>
      </c>
      <c r="BG91" s="123">
        <v>0</v>
      </c>
      <c r="BH91" s="39"/>
      <c r="BI91" s="58"/>
    </row>
    <row r="92" spans="1:61" ht="24" customHeight="1">
      <c r="A92" s="143"/>
      <c r="B92" s="25" t="s">
        <v>132</v>
      </c>
      <c r="C92" s="76" t="s">
        <v>0</v>
      </c>
      <c r="D92" s="87">
        <f t="shared" si="35"/>
        <v>0</v>
      </c>
      <c r="E92" s="122">
        <v>0</v>
      </c>
      <c r="F92" s="8">
        <v>0</v>
      </c>
      <c r="G92" s="8">
        <v>0</v>
      </c>
      <c r="H92" s="8">
        <v>0</v>
      </c>
      <c r="I92" s="8">
        <v>0</v>
      </c>
      <c r="J92" s="8">
        <v>0</v>
      </c>
      <c r="K92" s="8">
        <v>0</v>
      </c>
      <c r="L92" s="8">
        <v>0</v>
      </c>
      <c r="M92" s="8">
        <v>0</v>
      </c>
      <c r="N92" s="8">
        <v>0</v>
      </c>
      <c r="O92" s="8">
        <v>0</v>
      </c>
      <c r="P92" s="8">
        <v>0</v>
      </c>
      <c r="Q92" s="8">
        <v>0</v>
      </c>
      <c r="R92" s="8">
        <v>0</v>
      </c>
      <c r="S92" s="8">
        <v>0</v>
      </c>
      <c r="T92" s="8">
        <v>0</v>
      </c>
      <c r="U92" s="8">
        <v>0</v>
      </c>
      <c r="V92" s="8">
        <v>0</v>
      </c>
      <c r="W92" s="8">
        <v>0</v>
      </c>
      <c r="X92" s="8">
        <v>0</v>
      </c>
      <c r="Y92" s="8">
        <v>0</v>
      </c>
      <c r="Z92" s="8">
        <v>0</v>
      </c>
      <c r="AA92" s="8">
        <v>0</v>
      </c>
      <c r="AB92" s="8">
        <v>0</v>
      </c>
      <c r="AC92" s="8">
        <v>0</v>
      </c>
      <c r="AD92" s="8">
        <v>0</v>
      </c>
      <c r="AE92" s="8">
        <v>0</v>
      </c>
      <c r="AF92" s="8">
        <v>0</v>
      </c>
      <c r="AG92" s="8">
        <v>0</v>
      </c>
      <c r="AH92" s="8">
        <v>0</v>
      </c>
      <c r="AI92" s="8">
        <v>0</v>
      </c>
      <c r="AJ92" s="8">
        <v>0</v>
      </c>
      <c r="AK92" s="8">
        <v>0</v>
      </c>
      <c r="AL92" s="8">
        <v>0</v>
      </c>
      <c r="AM92" s="8">
        <v>0</v>
      </c>
      <c r="AN92" s="8">
        <v>0</v>
      </c>
      <c r="AO92" s="8">
        <v>0</v>
      </c>
      <c r="AP92" s="8">
        <v>0</v>
      </c>
      <c r="AQ92" s="8">
        <v>0</v>
      </c>
      <c r="AR92" s="8">
        <v>0</v>
      </c>
      <c r="AS92" s="8">
        <v>0</v>
      </c>
      <c r="AT92" s="8">
        <v>0</v>
      </c>
      <c r="AU92" s="8">
        <v>0</v>
      </c>
      <c r="AV92" s="8">
        <v>0</v>
      </c>
      <c r="AW92" s="8">
        <v>0</v>
      </c>
      <c r="AX92" s="8">
        <v>0</v>
      </c>
      <c r="AY92" s="8">
        <v>0</v>
      </c>
      <c r="AZ92" s="8">
        <v>0</v>
      </c>
      <c r="BA92" s="8">
        <v>0</v>
      </c>
      <c r="BB92" s="8">
        <v>0</v>
      </c>
      <c r="BC92" s="8">
        <v>0</v>
      </c>
      <c r="BD92" s="8">
        <v>0</v>
      </c>
      <c r="BE92" s="8">
        <v>0</v>
      </c>
      <c r="BF92" s="8">
        <v>0</v>
      </c>
      <c r="BG92" s="123">
        <v>0</v>
      </c>
      <c r="BH92" s="39"/>
      <c r="BI92" s="33"/>
    </row>
    <row r="93" spans="1:61" ht="24" customHeight="1">
      <c r="A93" s="143"/>
      <c r="B93" s="25" t="s">
        <v>131</v>
      </c>
      <c r="C93" s="76" t="s">
        <v>0</v>
      </c>
      <c r="D93" s="87">
        <f t="shared" si="35"/>
        <v>1861.19</v>
      </c>
      <c r="E93" s="122">
        <v>0</v>
      </c>
      <c r="F93" s="8">
        <v>0</v>
      </c>
      <c r="G93" s="8">
        <v>0</v>
      </c>
      <c r="H93" s="8">
        <v>0</v>
      </c>
      <c r="I93" s="8">
        <v>0</v>
      </c>
      <c r="J93" s="8">
        <v>0</v>
      </c>
      <c r="K93" s="8">
        <v>0</v>
      </c>
      <c r="L93" s="8">
        <v>0</v>
      </c>
      <c r="M93" s="8">
        <v>0</v>
      </c>
      <c r="N93" s="8">
        <v>0</v>
      </c>
      <c r="O93" s="8">
        <v>0</v>
      </c>
      <c r="P93" s="8">
        <v>0</v>
      </c>
      <c r="Q93" s="8">
        <v>0</v>
      </c>
      <c r="R93" s="8">
        <v>0</v>
      </c>
      <c r="S93" s="8">
        <v>0</v>
      </c>
      <c r="T93" s="8">
        <v>0</v>
      </c>
      <c r="U93" s="8">
        <v>0</v>
      </c>
      <c r="V93" s="8">
        <v>0</v>
      </c>
      <c r="W93" s="8">
        <v>0</v>
      </c>
      <c r="X93" s="8">
        <v>0</v>
      </c>
      <c r="Y93" s="8">
        <v>0</v>
      </c>
      <c r="Z93" s="8">
        <v>0</v>
      </c>
      <c r="AA93" s="8">
        <v>0</v>
      </c>
      <c r="AB93" s="8">
        <v>0</v>
      </c>
      <c r="AC93" s="8">
        <v>0</v>
      </c>
      <c r="AD93" s="8">
        <v>0</v>
      </c>
      <c r="AE93" s="8">
        <v>0</v>
      </c>
      <c r="AF93" s="8">
        <v>0</v>
      </c>
      <c r="AG93" s="8">
        <v>0</v>
      </c>
      <c r="AH93" s="8">
        <v>0</v>
      </c>
      <c r="AI93" s="8">
        <v>0</v>
      </c>
      <c r="AJ93" s="8">
        <v>0</v>
      </c>
      <c r="AK93" s="8">
        <v>1861.19</v>
      </c>
      <c r="AL93" s="8">
        <v>0</v>
      </c>
      <c r="AM93" s="8">
        <v>0</v>
      </c>
      <c r="AN93" s="8">
        <v>0</v>
      </c>
      <c r="AO93" s="8">
        <v>0</v>
      </c>
      <c r="AP93" s="8">
        <v>0</v>
      </c>
      <c r="AQ93" s="8">
        <v>0</v>
      </c>
      <c r="AR93" s="8">
        <v>0</v>
      </c>
      <c r="AS93" s="8">
        <v>0</v>
      </c>
      <c r="AT93" s="8">
        <v>0</v>
      </c>
      <c r="AU93" s="8">
        <v>0</v>
      </c>
      <c r="AV93" s="8">
        <v>0</v>
      </c>
      <c r="AW93" s="8">
        <v>0</v>
      </c>
      <c r="AX93" s="8">
        <v>0</v>
      </c>
      <c r="AY93" s="8">
        <v>0</v>
      </c>
      <c r="AZ93" s="8">
        <v>0</v>
      </c>
      <c r="BA93" s="8">
        <v>0</v>
      </c>
      <c r="BB93" s="8">
        <v>0</v>
      </c>
      <c r="BC93" s="8">
        <v>0</v>
      </c>
      <c r="BD93" s="8">
        <v>0</v>
      </c>
      <c r="BE93" s="8">
        <v>0</v>
      </c>
      <c r="BF93" s="8">
        <v>0</v>
      </c>
      <c r="BG93" s="123">
        <v>0</v>
      </c>
      <c r="BH93" s="39"/>
      <c r="BI93" s="33"/>
    </row>
    <row r="94" spans="1:61" s="27" customFormat="1" ht="24" customHeight="1" thickBot="1">
      <c r="A94" s="37"/>
      <c r="B94" s="26" t="s">
        <v>130</v>
      </c>
      <c r="C94" s="77" t="s">
        <v>0</v>
      </c>
      <c r="D94" s="88">
        <f t="shared" si="35"/>
        <v>267.29</v>
      </c>
      <c r="E94" s="124">
        <v>0</v>
      </c>
      <c r="F94" s="35">
        <v>267.29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  <c r="L94" s="35">
        <v>0</v>
      </c>
      <c r="M94" s="35">
        <v>0</v>
      </c>
      <c r="N94" s="35">
        <v>0</v>
      </c>
      <c r="O94" s="35">
        <v>0</v>
      </c>
      <c r="P94" s="35">
        <v>0</v>
      </c>
      <c r="Q94" s="35">
        <v>0</v>
      </c>
      <c r="R94" s="35">
        <v>0</v>
      </c>
      <c r="S94" s="35">
        <v>0</v>
      </c>
      <c r="T94" s="35">
        <v>0</v>
      </c>
      <c r="U94" s="35">
        <v>0</v>
      </c>
      <c r="V94" s="35">
        <v>0</v>
      </c>
      <c r="W94" s="35">
        <v>0</v>
      </c>
      <c r="X94" s="8">
        <v>0</v>
      </c>
      <c r="Y94" s="8">
        <v>0</v>
      </c>
      <c r="Z94" s="35">
        <v>0</v>
      </c>
      <c r="AA94" s="35">
        <v>0</v>
      </c>
      <c r="AB94" s="35">
        <v>0</v>
      </c>
      <c r="AC94" s="35">
        <v>0</v>
      </c>
      <c r="AD94" s="35">
        <v>0</v>
      </c>
      <c r="AE94" s="35">
        <v>0</v>
      </c>
      <c r="AF94" s="35">
        <v>0</v>
      </c>
      <c r="AG94" s="35">
        <v>0</v>
      </c>
      <c r="AH94" s="35">
        <v>0</v>
      </c>
      <c r="AI94" s="35">
        <v>0</v>
      </c>
      <c r="AJ94" s="112">
        <v>0</v>
      </c>
      <c r="AK94" s="112">
        <v>0</v>
      </c>
      <c r="AL94" s="112">
        <v>0</v>
      </c>
      <c r="AM94" s="112">
        <v>0</v>
      </c>
      <c r="AN94" s="112">
        <v>0</v>
      </c>
      <c r="AO94" s="112">
        <v>0</v>
      </c>
      <c r="AP94" s="112">
        <v>0</v>
      </c>
      <c r="AQ94" s="112">
        <v>0</v>
      </c>
      <c r="AR94" s="112">
        <v>0</v>
      </c>
      <c r="AS94" s="112">
        <v>0</v>
      </c>
      <c r="AT94" s="112">
        <v>0</v>
      </c>
      <c r="AU94" s="112">
        <v>0</v>
      </c>
      <c r="AV94" s="112">
        <v>0</v>
      </c>
      <c r="AW94" s="112">
        <v>0</v>
      </c>
      <c r="AX94" s="112">
        <v>0</v>
      </c>
      <c r="AY94" s="112">
        <v>0</v>
      </c>
      <c r="AZ94" s="112">
        <v>0</v>
      </c>
      <c r="BA94" s="112">
        <v>0</v>
      </c>
      <c r="BB94" s="112">
        <v>0</v>
      </c>
      <c r="BC94" s="112">
        <v>0</v>
      </c>
      <c r="BD94" s="112">
        <v>0</v>
      </c>
      <c r="BE94" s="112">
        <v>0</v>
      </c>
      <c r="BF94" s="112">
        <v>0</v>
      </c>
      <c r="BG94" s="125">
        <v>0</v>
      </c>
      <c r="BH94" s="43"/>
      <c r="BI94" s="44"/>
    </row>
    <row r="95" spans="1:61" s="5" customFormat="1" ht="24" customHeight="1">
      <c r="A95" s="144" t="s">
        <v>137</v>
      </c>
      <c r="B95" s="54" t="s">
        <v>119</v>
      </c>
      <c r="C95" s="89" t="s">
        <v>0</v>
      </c>
      <c r="D95" s="86">
        <f t="shared" si="35"/>
        <v>9326.92</v>
      </c>
      <c r="E95" s="126">
        <f>E96+E97+E98+E99</f>
        <v>0</v>
      </c>
      <c r="F95" s="91">
        <f aca="true" t="shared" si="38" ref="F95:BG95">F96+F97+F98+F99</f>
        <v>0</v>
      </c>
      <c r="G95" s="91">
        <f t="shared" si="38"/>
        <v>464.22</v>
      </c>
      <c r="H95" s="91">
        <f t="shared" si="38"/>
        <v>0</v>
      </c>
      <c r="I95" s="91">
        <f t="shared" si="38"/>
        <v>488.02</v>
      </c>
      <c r="J95" s="91">
        <f t="shared" si="38"/>
        <v>0</v>
      </c>
      <c r="K95" s="91">
        <f t="shared" si="38"/>
        <v>0</v>
      </c>
      <c r="L95" s="91">
        <f t="shared" si="38"/>
        <v>0</v>
      </c>
      <c r="M95" s="91">
        <f t="shared" si="38"/>
        <v>0</v>
      </c>
      <c r="N95" s="91">
        <f t="shared" si="38"/>
        <v>0</v>
      </c>
      <c r="O95" s="91">
        <f t="shared" si="38"/>
        <v>0</v>
      </c>
      <c r="P95" s="91">
        <f t="shared" si="38"/>
        <v>0</v>
      </c>
      <c r="Q95" s="91">
        <f t="shared" si="38"/>
        <v>236.71</v>
      </c>
      <c r="R95" s="91">
        <f t="shared" si="38"/>
        <v>82.87</v>
      </c>
      <c r="S95" s="91">
        <f t="shared" si="38"/>
        <v>0</v>
      </c>
      <c r="T95" s="91">
        <f t="shared" si="38"/>
        <v>1836.28</v>
      </c>
      <c r="U95" s="91">
        <f t="shared" si="38"/>
        <v>1099.37</v>
      </c>
      <c r="V95" s="91">
        <f t="shared" si="38"/>
        <v>2809.5</v>
      </c>
      <c r="W95" s="91">
        <f t="shared" si="38"/>
        <v>11.37</v>
      </c>
      <c r="X95" s="91">
        <f t="shared" si="38"/>
        <v>0</v>
      </c>
      <c r="Y95" s="91">
        <f t="shared" si="38"/>
        <v>0</v>
      </c>
      <c r="Z95" s="91">
        <f t="shared" si="38"/>
        <v>0</v>
      </c>
      <c r="AA95" s="91">
        <f t="shared" si="38"/>
        <v>0</v>
      </c>
      <c r="AB95" s="91">
        <f t="shared" si="38"/>
        <v>0</v>
      </c>
      <c r="AC95" s="91">
        <f t="shared" si="38"/>
        <v>0</v>
      </c>
      <c r="AD95" s="91">
        <f t="shared" si="38"/>
        <v>0</v>
      </c>
      <c r="AE95" s="91">
        <f t="shared" si="38"/>
        <v>0</v>
      </c>
      <c r="AF95" s="91">
        <f t="shared" si="38"/>
        <v>0</v>
      </c>
      <c r="AG95" s="91">
        <f t="shared" si="38"/>
        <v>0</v>
      </c>
      <c r="AH95" s="91">
        <f t="shared" si="38"/>
        <v>0</v>
      </c>
      <c r="AI95" s="91">
        <f t="shared" si="38"/>
        <v>2023.74</v>
      </c>
      <c r="AJ95" s="113">
        <f t="shared" si="38"/>
        <v>0</v>
      </c>
      <c r="AK95" s="113">
        <f t="shared" si="38"/>
        <v>0</v>
      </c>
      <c r="AL95" s="113">
        <f t="shared" si="38"/>
        <v>0</v>
      </c>
      <c r="AM95" s="113">
        <f t="shared" si="38"/>
        <v>0</v>
      </c>
      <c r="AN95" s="113">
        <f t="shared" si="38"/>
        <v>0</v>
      </c>
      <c r="AO95" s="113">
        <f t="shared" si="38"/>
        <v>0</v>
      </c>
      <c r="AP95" s="113">
        <f t="shared" si="38"/>
        <v>0</v>
      </c>
      <c r="AQ95" s="113">
        <f t="shared" si="38"/>
        <v>0</v>
      </c>
      <c r="AR95" s="113">
        <f t="shared" si="38"/>
        <v>0</v>
      </c>
      <c r="AS95" s="113">
        <f t="shared" si="38"/>
        <v>0</v>
      </c>
      <c r="AT95" s="113">
        <f t="shared" si="38"/>
        <v>0</v>
      </c>
      <c r="AU95" s="113">
        <f t="shared" si="38"/>
        <v>0</v>
      </c>
      <c r="AV95" s="113">
        <f t="shared" si="38"/>
        <v>0</v>
      </c>
      <c r="AW95" s="113">
        <f t="shared" si="38"/>
        <v>0</v>
      </c>
      <c r="AX95" s="113">
        <f t="shared" si="38"/>
        <v>0</v>
      </c>
      <c r="AY95" s="113">
        <f t="shared" si="38"/>
        <v>274.84</v>
      </c>
      <c r="AZ95" s="113">
        <f t="shared" si="38"/>
        <v>0</v>
      </c>
      <c r="BA95" s="113">
        <f t="shared" si="38"/>
        <v>0</v>
      </c>
      <c r="BB95" s="113">
        <f t="shared" si="38"/>
        <v>0</v>
      </c>
      <c r="BC95" s="113">
        <f t="shared" si="38"/>
        <v>0</v>
      </c>
      <c r="BD95" s="113">
        <f t="shared" si="38"/>
        <v>0</v>
      </c>
      <c r="BE95" s="113">
        <f t="shared" si="38"/>
        <v>0</v>
      </c>
      <c r="BF95" s="113">
        <f t="shared" si="38"/>
        <v>0</v>
      </c>
      <c r="BG95" s="114">
        <f t="shared" si="38"/>
        <v>0</v>
      </c>
      <c r="BH95" s="45"/>
      <c r="BI95" s="46"/>
    </row>
    <row r="96" spans="1:61" s="3" customFormat="1" ht="24" customHeight="1">
      <c r="A96" s="144"/>
      <c r="B96" s="53" t="s">
        <v>133</v>
      </c>
      <c r="C96" s="75" t="s">
        <v>0</v>
      </c>
      <c r="D96" s="87">
        <f t="shared" si="35"/>
        <v>4783.63</v>
      </c>
      <c r="E96" s="115">
        <v>0</v>
      </c>
      <c r="F96" s="92">
        <v>0</v>
      </c>
      <c r="G96" s="92">
        <v>0</v>
      </c>
      <c r="H96" s="92">
        <v>0</v>
      </c>
      <c r="I96" s="92">
        <v>0</v>
      </c>
      <c r="J96" s="92">
        <v>0</v>
      </c>
      <c r="K96" s="92">
        <v>0</v>
      </c>
      <c r="L96" s="92">
        <v>0</v>
      </c>
      <c r="M96" s="92">
        <v>0</v>
      </c>
      <c r="N96" s="92">
        <v>0</v>
      </c>
      <c r="O96" s="92">
        <v>0</v>
      </c>
      <c r="P96" s="92">
        <v>0</v>
      </c>
      <c r="Q96" s="92">
        <v>0</v>
      </c>
      <c r="R96" s="92">
        <v>0</v>
      </c>
      <c r="S96" s="92">
        <v>0</v>
      </c>
      <c r="T96" s="92">
        <v>863.39</v>
      </c>
      <c r="U96" s="92">
        <v>1099.37</v>
      </c>
      <c r="V96" s="92">
        <v>2809.5</v>
      </c>
      <c r="W96" s="92">
        <v>11.37</v>
      </c>
      <c r="X96" s="92">
        <v>0</v>
      </c>
      <c r="Y96" s="92">
        <v>0</v>
      </c>
      <c r="Z96" s="92">
        <v>0</v>
      </c>
      <c r="AA96" s="92">
        <v>0</v>
      </c>
      <c r="AB96" s="92">
        <v>0</v>
      </c>
      <c r="AC96" s="92">
        <v>0</v>
      </c>
      <c r="AD96" s="92">
        <v>0</v>
      </c>
      <c r="AE96" s="92">
        <v>0</v>
      </c>
      <c r="AF96" s="92">
        <v>0</v>
      </c>
      <c r="AG96" s="92">
        <v>0</v>
      </c>
      <c r="AH96" s="92">
        <v>0</v>
      </c>
      <c r="AI96" s="92">
        <v>0</v>
      </c>
      <c r="AJ96" s="92">
        <v>0</v>
      </c>
      <c r="AK96" s="92">
        <v>0</v>
      </c>
      <c r="AL96" s="92">
        <v>0</v>
      </c>
      <c r="AM96" s="92">
        <v>0</v>
      </c>
      <c r="AN96" s="92">
        <v>0</v>
      </c>
      <c r="AO96" s="92">
        <v>0</v>
      </c>
      <c r="AP96" s="92">
        <v>0</v>
      </c>
      <c r="AQ96" s="92">
        <v>0</v>
      </c>
      <c r="AR96" s="92">
        <v>0</v>
      </c>
      <c r="AS96" s="92">
        <v>0</v>
      </c>
      <c r="AT96" s="92">
        <v>0</v>
      </c>
      <c r="AU96" s="92">
        <v>0</v>
      </c>
      <c r="AV96" s="92">
        <v>0</v>
      </c>
      <c r="AW96" s="92">
        <v>0</v>
      </c>
      <c r="AX96" s="92">
        <v>0</v>
      </c>
      <c r="AY96" s="92">
        <v>0</v>
      </c>
      <c r="AZ96" s="92">
        <v>0</v>
      </c>
      <c r="BA96" s="92">
        <v>0</v>
      </c>
      <c r="BB96" s="92">
        <v>0</v>
      </c>
      <c r="BC96" s="92">
        <v>0</v>
      </c>
      <c r="BD96" s="92">
        <v>0</v>
      </c>
      <c r="BE96" s="92">
        <v>0</v>
      </c>
      <c r="BF96" s="92">
        <v>0</v>
      </c>
      <c r="BG96" s="116">
        <v>0</v>
      </c>
      <c r="BH96" s="47"/>
      <c r="BI96" s="48"/>
    </row>
    <row r="97" spans="1:61" s="3" customFormat="1" ht="24" customHeight="1">
      <c r="A97" s="144"/>
      <c r="B97" s="53" t="s">
        <v>132</v>
      </c>
      <c r="C97" s="75" t="s">
        <v>0</v>
      </c>
      <c r="D97" s="87">
        <f t="shared" si="35"/>
        <v>1247.73</v>
      </c>
      <c r="E97" s="115">
        <v>0</v>
      </c>
      <c r="F97" s="92">
        <v>0</v>
      </c>
      <c r="G97" s="92">
        <v>0</v>
      </c>
      <c r="H97" s="92">
        <v>0</v>
      </c>
      <c r="I97" s="92">
        <v>0</v>
      </c>
      <c r="J97" s="92">
        <v>0</v>
      </c>
      <c r="K97" s="92">
        <v>0</v>
      </c>
      <c r="L97" s="92">
        <v>0</v>
      </c>
      <c r="M97" s="92">
        <v>0</v>
      </c>
      <c r="N97" s="92">
        <v>0</v>
      </c>
      <c r="O97" s="92">
        <v>0</v>
      </c>
      <c r="P97" s="92">
        <v>0</v>
      </c>
      <c r="Q97" s="92">
        <v>0</v>
      </c>
      <c r="R97" s="92">
        <v>0</v>
      </c>
      <c r="S97" s="92">
        <v>0</v>
      </c>
      <c r="T97" s="92">
        <v>972.89</v>
      </c>
      <c r="U97" s="92">
        <v>0</v>
      </c>
      <c r="V97" s="92">
        <v>0</v>
      </c>
      <c r="W97" s="92">
        <v>0</v>
      </c>
      <c r="X97" s="92">
        <v>0</v>
      </c>
      <c r="Y97" s="92">
        <v>0</v>
      </c>
      <c r="Z97" s="92">
        <v>0</v>
      </c>
      <c r="AA97" s="92">
        <v>0</v>
      </c>
      <c r="AB97" s="92">
        <v>0</v>
      </c>
      <c r="AC97" s="92">
        <v>0</v>
      </c>
      <c r="AD97" s="92">
        <v>0</v>
      </c>
      <c r="AE97" s="92">
        <v>0</v>
      </c>
      <c r="AF97" s="92">
        <v>0</v>
      </c>
      <c r="AG97" s="92">
        <v>0</v>
      </c>
      <c r="AH97" s="92">
        <v>0</v>
      </c>
      <c r="AI97" s="92">
        <v>0</v>
      </c>
      <c r="AJ97" s="92">
        <v>0</v>
      </c>
      <c r="AK97" s="92">
        <v>0</v>
      </c>
      <c r="AL97" s="92">
        <v>0</v>
      </c>
      <c r="AM97" s="92">
        <v>0</v>
      </c>
      <c r="AN97" s="92">
        <v>0</v>
      </c>
      <c r="AO97" s="92">
        <v>0</v>
      </c>
      <c r="AP97" s="92">
        <v>0</v>
      </c>
      <c r="AQ97" s="92">
        <v>0</v>
      </c>
      <c r="AR97" s="92">
        <v>0</v>
      </c>
      <c r="AS97" s="92">
        <v>0</v>
      </c>
      <c r="AT97" s="92">
        <v>0</v>
      </c>
      <c r="AU97" s="92">
        <v>0</v>
      </c>
      <c r="AV97" s="92">
        <v>0</v>
      </c>
      <c r="AW97" s="92">
        <v>0</v>
      </c>
      <c r="AX97" s="92">
        <v>0</v>
      </c>
      <c r="AY97" s="92">
        <v>274.84</v>
      </c>
      <c r="AZ97" s="92">
        <v>0</v>
      </c>
      <c r="BA97" s="92">
        <v>0</v>
      </c>
      <c r="BB97" s="92">
        <v>0</v>
      </c>
      <c r="BC97" s="92">
        <v>0</v>
      </c>
      <c r="BD97" s="92">
        <v>0</v>
      </c>
      <c r="BE97" s="92">
        <v>0</v>
      </c>
      <c r="BF97" s="92">
        <v>0</v>
      </c>
      <c r="BG97" s="116">
        <v>0</v>
      </c>
      <c r="BH97" s="47"/>
      <c r="BI97" s="42"/>
    </row>
    <row r="98" spans="1:61" s="3" customFormat="1" ht="24" customHeight="1">
      <c r="A98" s="144"/>
      <c r="B98" s="53" t="s">
        <v>131</v>
      </c>
      <c r="C98" s="75" t="s">
        <v>0</v>
      </c>
      <c r="D98" s="87">
        <f t="shared" si="35"/>
        <v>2023.74</v>
      </c>
      <c r="E98" s="115">
        <v>0</v>
      </c>
      <c r="F98" s="92">
        <v>0</v>
      </c>
      <c r="G98" s="92">
        <v>0</v>
      </c>
      <c r="H98" s="92">
        <v>0</v>
      </c>
      <c r="I98" s="92">
        <v>0</v>
      </c>
      <c r="J98" s="92">
        <v>0</v>
      </c>
      <c r="K98" s="92">
        <v>0</v>
      </c>
      <c r="L98" s="92">
        <v>0</v>
      </c>
      <c r="M98" s="92">
        <v>0</v>
      </c>
      <c r="N98" s="92">
        <v>0</v>
      </c>
      <c r="O98" s="92">
        <v>0</v>
      </c>
      <c r="P98" s="92">
        <v>0</v>
      </c>
      <c r="Q98" s="92">
        <v>0</v>
      </c>
      <c r="R98" s="92">
        <v>0</v>
      </c>
      <c r="S98" s="92">
        <v>0</v>
      </c>
      <c r="T98" s="92">
        <v>0</v>
      </c>
      <c r="U98" s="92">
        <v>0</v>
      </c>
      <c r="V98" s="92">
        <v>0</v>
      </c>
      <c r="W98" s="92">
        <v>0</v>
      </c>
      <c r="X98" s="92">
        <v>0</v>
      </c>
      <c r="Y98" s="92">
        <v>0</v>
      </c>
      <c r="Z98" s="92">
        <v>0</v>
      </c>
      <c r="AA98" s="92">
        <v>0</v>
      </c>
      <c r="AB98" s="92">
        <v>0</v>
      </c>
      <c r="AC98" s="92">
        <v>0</v>
      </c>
      <c r="AD98" s="92">
        <v>0</v>
      </c>
      <c r="AE98" s="92">
        <v>0</v>
      </c>
      <c r="AF98" s="92">
        <v>0</v>
      </c>
      <c r="AG98" s="92">
        <v>0</v>
      </c>
      <c r="AH98" s="92">
        <v>0</v>
      </c>
      <c r="AI98" s="92">
        <v>2023.74</v>
      </c>
      <c r="AJ98" s="92">
        <v>0</v>
      </c>
      <c r="AK98" s="92">
        <v>0</v>
      </c>
      <c r="AL98" s="92">
        <v>0</v>
      </c>
      <c r="AM98" s="92">
        <v>0</v>
      </c>
      <c r="AN98" s="92">
        <v>0</v>
      </c>
      <c r="AO98" s="92">
        <v>0</v>
      </c>
      <c r="AP98" s="92">
        <v>0</v>
      </c>
      <c r="AQ98" s="92">
        <v>0</v>
      </c>
      <c r="AR98" s="92">
        <v>0</v>
      </c>
      <c r="AS98" s="92">
        <v>0</v>
      </c>
      <c r="AT98" s="92">
        <v>0</v>
      </c>
      <c r="AU98" s="92">
        <v>0</v>
      </c>
      <c r="AV98" s="92">
        <v>0</v>
      </c>
      <c r="AW98" s="92">
        <v>0</v>
      </c>
      <c r="AX98" s="92">
        <v>0</v>
      </c>
      <c r="AY98" s="92">
        <v>0</v>
      </c>
      <c r="AZ98" s="92">
        <v>0</v>
      </c>
      <c r="BA98" s="92">
        <v>0</v>
      </c>
      <c r="BB98" s="92">
        <v>0</v>
      </c>
      <c r="BC98" s="92">
        <v>0</v>
      </c>
      <c r="BD98" s="92">
        <v>0</v>
      </c>
      <c r="BE98" s="92">
        <v>0</v>
      </c>
      <c r="BF98" s="92">
        <v>0</v>
      </c>
      <c r="BG98" s="116">
        <v>0</v>
      </c>
      <c r="BH98" s="47"/>
      <c r="BI98" s="48"/>
    </row>
    <row r="99" spans="1:61" s="3" customFormat="1" ht="26.25" customHeight="1" thickBot="1">
      <c r="A99" s="55"/>
      <c r="B99" s="56" t="s">
        <v>130</v>
      </c>
      <c r="C99" s="90" t="s">
        <v>0</v>
      </c>
      <c r="D99" s="88">
        <f t="shared" si="35"/>
        <v>1271.8200000000002</v>
      </c>
      <c r="E99" s="117">
        <v>0</v>
      </c>
      <c r="F99" s="93">
        <v>0</v>
      </c>
      <c r="G99" s="93">
        <v>464.22</v>
      </c>
      <c r="H99" s="93">
        <v>0</v>
      </c>
      <c r="I99" s="93">
        <v>488.02</v>
      </c>
      <c r="J99" s="93">
        <v>0</v>
      </c>
      <c r="K99" s="93">
        <v>0</v>
      </c>
      <c r="L99" s="93">
        <v>0</v>
      </c>
      <c r="M99" s="93">
        <v>0</v>
      </c>
      <c r="N99" s="93">
        <v>0</v>
      </c>
      <c r="O99" s="93">
        <v>0</v>
      </c>
      <c r="P99" s="93">
        <v>0</v>
      </c>
      <c r="Q99" s="93">
        <v>236.71</v>
      </c>
      <c r="R99" s="93">
        <v>82.87</v>
      </c>
      <c r="S99" s="93">
        <v>0</v>
      </c>
      <c r="T99" s="93">
        <v>0</v>
      </c>
      <c r="U99" s="93">
        <v>0</v>
      </c>
      <c r="V99" s="93">
        <v>0</v>
      </c>
      <c r="W99" s="93">
        <v>0</v>
      </c>
      <c r="X99" s="93">
        <v>0</v>
      </c>
      <c r="Y99" s="93">
        <v>0</v>
      </c>
      <c r="Z99" s="93">
        <v>0</v>
      </c>
      <c r="AA99" s="93">
        <v>0</v>
      </c>
      <c r="AB99" s="93">
        <v>0</v>
      </c>
      <c r="AC99" s="93">
        <v>0</v>
      </c>
      <c r="AD99" s="93">
        <v>0</v>
      </c>
      <c r="AE99" s="93">
        <v>0</v>
      </c>
      <c r="AF99" s="93">
        <v>0</v>
      </c>
      <c r="AG99" s="93">
        <v>0</v>
      </c>
      <c r="AH99" s="93">
        <v>0</v>
      </c>
      <c r="AI99" s="93">
        <v>0</v>
      </c>
      <c r="AJ99" s="93">
        <v>0</v>
      </c>
      <c r="AK99" s="93">
        <v>0</v>
      </c>
      <c r="AL99" s="93">
        <v>0</v>
      </c>
      <c r="AM99" s="93">
        <v>0</v>
      </c>
      <c r="AN99" s="93">
        <v>0</v>
      </c>
      <c r="AO99" s="93">
        <v>0</v>
      </c>
      <c r="AP99" s="93">
        <v>0</v>
      </c>
      <c r="AQ99" s="93">
        <v>0</v>
      </c>
      <c r="AR99" s="93">
        <v>0</v>
      </c>
      <c r="AS99" s="93">
        <v>0</v>
      </c>
      <c r="AT99" s="93">
        <v>0</v>
      </c>
      <c r="AU99" s="93">
        <v>0</v>
      </c>
      <c r="AV99" s="93">
        <v>0</v>
      </c>
      <c r="AW99" s="93">
        <v>0</v>
      </c>
      <c r="AX99" s="93">
        <v>0</v>
      </c>
      <c r="AY99" s="93">
        <v>0</v>
      </c>
      <c r="AZ99" s="93">
        <v>0</v>
      </c>
      <c r="BA99" s="93">
        <v>0</v>
      </c>
      <c r="BB99" s="93">
        <v>0</v>
      </c>
      <c r="BC99" s="93">
        <v>0</v>
      </c>
      <c r="BD99" s="93">
        <v>0</v>
      </c>
      <c r="BE99" s="93">
        <v>0</v>
      </c>
      <c r="BF99" s="93">
        <v>0</v>
      </c>
      <c r="BG99" s="118">
        <v>0</v>
      </c>
      <c r="BH99" s="47"/>
      <c r="BI99" s="48"/>
    </row>
    <row r="100" spans="1:61" s="24" customFormat="1" ht="30.75" customHeight="1">
      <c r="A100" s="142" t="s">
        <v>138</v>
      </c>
      <c r="B100" s="23" t="s">
        <v>122</v>
      </c>
      <c r="C100" s="94" t="s">
        <v>0</v>
      </c>
      <c r="D100" s="86">
        <f t="shared" si="35"/>
        <v>0</v>
      </c>
      <c r="E100" s="127">
        <f>E101+E102+E103+E104</f>
        <v>0</v>
      </c>
      <c r="F100" s="95">
        <f aca="true" t="shared" si="39" ref="F100:BG100">F101+F102+F103+F104</f>
        <v>0</v>
      </c>
      <c r="G100" s="95">
        <f t="shared" si="39"/>
        <v>0</v>
      </c>
      <c r="H100" s="95">
        <f t="shared" si="39"/>
        <v>0</v>
      </c>
      <c r="I100" s="95">
        <f t="shared" si="39"/>
        <v>0</v>
      </c>
      <c r="J100" s="95">
        <f t="shared" si="39"/>
        <v>0</v>
      </c>
      <c r="K100" s="95">
        <f t="shared" si="39"/>
        <v>0</v>
      </c>
      <c r="L100" s="95">
        <f t="shared" si="39"/>
        <v>0</v>
      </c>
      <c r="M100" s="95">
        <f t="shared" si="39"/>
        <v>0</v>
      </c>
      <c r="N100" s="95">
        <f t="shared" si="39"/>
        <v>0</v>
      </c>
      <c r="O100" s="95">
        <f t="shared" si="39"/>
        <v>0</v>
      </c>
      <c r="P100" s="95">
        <f t="shared" si="39"/>
        <v>0</v>
      </c>
      <c r="Q100" s="95">
        <f t="shared" si="39"/>
        <v>0</v>
      </c>
      <c r="R100" s="95">
        <f t="shared" si="39"/>
        <v>0</v>
      </c>
      <c r="S100" s="95">
        <f t="shared" si="39"/>
        <v>0</v>
      </c>
      <c r="T100" s="95">
        <f t="shared" si="39"/>
        <v>0</v>
      </c>
      <c r="U100" s="95">
        <f t="shared" si="39"/>
        <v>0</v>
      </c>
      <c r="V100" s="95">
        <f t="shared" si="39"/>
        <v>0</v>
      </c>
      <c r="W100" s="95">
        <f t="shared" si="39"/>
        <v>0</v>
      </c>
      <c r="X100" s="95">
        <f t="shared" si="39"/>
        <v>0</v>
      </c>
      <c r="Y100" s="95">
        <f t="shared" si="39"/>
        <v>0</v>
      </c>
      <c r="Z100" s="95">
        <f t="shared" si="39"/>
        <v>0</v>
      </c>
      <c r="AA100" s="95">
        <f t="shared" si="39"/>
        <v>0</v>
      </c>
      <c r="AB100" s="95">
        <f t="shared" si="39"/>
        <v>0</v>
      </c>
      <c r="AC100" s="95">
        <f t="shared" si="39"/>
        <v>0</v>
      </c>
      <c r="AD100" s="95">
        <f t="shared" si="39"/>
        <v>0</v>
      </c>
      <c r="AE100" s="95">
        <f t="shared" si="39"/>
        <v>0</v>
      </c>
      <c r="AF100" s="95">
        <f t="shared" si="39"/>
        <v>0</v>
      </c>
      <c r="AG100" s="95">
        <f t="shared" si="39"/>
        <v>0</v>
      </c>
      <c r="AH100" s="95">
        <f t="shared" si="39"/>
        <v>0</v>
      </c>
      <c r="AI100" s="95">
        <f t="shared" si="39"/>
        <v>0</v>
      </c>
      <c r="AJ100" s="95">
        <f t="shared" si="39"/>
        <v>0</v>
      </c>
      <c r="AK100" s="95">
        <f t="shared" si="39"/>
        <v>0</v>
      </c>
      <c r="AL100" s="95">
        <f t="shared" si="39"/>
        <v>0</v>
      </c>
      <c r="AM100" s="95">
        <f t="shared" si="39"/>
        <v>0</v>
      </c>
      <c r="AN100" s="95">
        <f t="shared" si="39"/>
        <v>0</v>
      </c>
      <c r="AO100" s="95">
        <f t="shared" si="39"/>
        <v>0</v>
      </c>
      <c r="AP100" s="95">
        <f t="shared" si="39"/>
        <v>0</v>
      </c>
      <c r="AQ100" s="95">
        <f t="shared" si="39"/>
        <v>0</v>
      </c>
      <c r="AR100" s="95">
        <f t="shared" si="39"/>
        <v>0</v>
      </c>
      <c r="AS100" s="95">
        <f t="shared" si="39"/>
        <v>0</v>
      </c>
      <c r="AT100" s="95">
        <f t="shared" si="39"/>
        <v>0</v>
      </c>
      <c r="AU100" s="95">
        <f t="shared" si="39"/>
        <v>0</v>
      </c>
      <c r="AV100" s="95">
        <f t="shared" si="39"/>
        <v>0</v>
      </c>
      <c r="AW100" s="95">
        <f t="shared" si="39"/>
        <v>0</v>
      </c>
      <c r="AX100" s="95">
        <f t="shared" si="39"/>
        <v>0</v>
      </c>
      <c r="AY100" s="95">
        <f t="shared" si="39"/>
        <v>0</v>
      </c>
      <c r="AZ100" s="95">
        <f t="shared" si="39"/>
        <v>0</v>
      </c>
      <c r="BA100" s="95">
        <f t="shared" si="39"/>
        <v>0</v>
      </c>
      <c r="BB100" s="95">
        <f t="shared" si="39"/>
        <v>0</v>
      </c>
      <c r="BC100" s="95">
        <f t="shared" si="39"/>
        <v>0</v>
      </c>
      <c r="BD100" s="95">
        <f t="shared" si="39"/>
        <v>0</v>
      </c>
      <c r="BE100" s="95">
        <f t="shared" si="39"/>
        <v>0</v>
      </c>
      <c r="BF100" s="95">
        <f t="shared" si="39"/>
        <v>0</v>
      </c>
      <c r="BG100" s="128">
        <f t="shared" si="39"/>
        <v>0</v>
      </c>
      <c r="BH100" s="49"/>
      <c r="BI100" s="50"/>
    </row>
    <row r="101" spans="1:61" s="27" customFormat="1" ht="24" customHeight="1">
      <c r="A101" s="143"/>
      <c r="B101" s="53" t="s">
        <v>133</v>
      </c>
      <c r="C101" s="75" t="s">
        <v>0</v>
      </c>
      <c r="D101" s="87">
        <f t="shared" si="35"/>
        <v>0</v>
      </c>
      <c r="E101" s="129">
        <v>0</v>
      </c>
      <c r="F101" s="96">
        <v>0</v>
      </c>
      <c r="G101" s="96">
        <v>0</v>
      </c>
      <c r="H101" s="96">
        <v>0</v>
      </c>
      <c r="I101" s="96">
        <v>0</v>
      </c>
      <c r="J101" s="96">
        <v>0</v>
      </c>
      <c r="K101" s="96">
        <v>0</v>
      </c>
      <c r="L101" s="96">
        <v>0</v>
      </c>
      <c r="M101" s="96">
        <v>0</v>
      </c>
      <c r="N101" s="96">
        <v>0</v>
      </c>
      <c r="O101" s="96">
        <v>0</v>
      </c>
      <c r="P101" s="96">
        <v>0</v>
      </c>
      <c r="Q101" s="96">
        <v>0</v>
      </c>
      <c r="R101" s="96">
        <v>0</v>
      </c>
      <c r="S101" s="96">
        <v>0</v>
      </c>
      <c r="T101" s="96">
        <v>0</v>
      </c>
      <c r="U101" s="96">
        <v>0</v>
      </c>
      <c r="V101" s="96">
        <v>0</v>
      </c>
      <c r="W101" s="96">
        <v>0</v>
      </c>
      <c r="X101" s="96">
        <v>0</v>
      </c>
      <c r="Y101" s="96">
        <v>0</v>
      </c>
      <c r="Z101" s="96">
        <v>0</v>
      </c>
      <c r="AA101" s="96">
        <v>0</v>
      </c>
      <c r="AB101" s="96">
        <v>0</v>
      </c>
      <c r="AC101" s="96">
        <v>0</v>
      </c>
      <c r="AD101" s="96">
        <v>0</v>
      </c>
      <c r="AE101" s="96">
        <v>0</v>
      </c>
      <c r="AF101" s="96">
        <v>0</v>
      </c>
      <c r="AG101" s="96">
        <v>0</v>
      </c>
      <c r="AH101" s="96">
        <v>0</v>
      </c>
      <c r="AI101" s="96">
        <v>0</v>
      </c>
      <c r="AJ101" s="96">
        <v>0</v>
      </c>
      <c r="AK101" s="96">
        <v>0</v>
      </c>
      <c r="AL101" s="96">
        <v>0</v>
      </c>
      <c r="AM101" s="96">
        <v>0</v>
      </c>
      <c r="AN101" s="96">
        <v>0</v>
      </c>
      <c r="AO101" s="96">
        <v>0</v>
      </c>
      <c r="AP101" s="96">
        <v>0</v>
      </c>
      <c r="AQ101" s="96">
        <v>0</v>
      </c>
      <c r="AR101" s="96">
        <v>0</v>
      </c>
      <c r="AS101" s="96">
        <v>0</v>
      </c>
      <c r="AT101" s="96">
        <v>0</v>
      </c>
      <c r="AU101" s="96">
        <v>0</v>
      </c>
      <c r="AV101" s="96">
        <v>0</v>
      </c>
      <c r="AW101" s="96">
        <v>0</v>
      </c>
      <c r="AX101" s="96">
        <v>0</v>
      </c>
      <c r="AY101" s="96">
        <v>0</v>
      </c>
      <c r="AZ101" s="96">
        <v>0</v>
      </c>
      <c r="BA101" s="96">
        <v>0</v>
      </c>
      <c r="BB101" s="96">
        <v>0</v>
      </c>
      <c r="BC101" s="96">
        <v>0</v>
      </c>
      <c r="BD101" s="96">
        <v>0</v>
      </c>
      <c r="BE101" s="96">
        <v>0</v>
      </c>
      <c r="BF101" s="96">
        <v>0</v>
      </c>
      <c r="BG101" s="130">
        <v>0</v>
      </c>
      <c r="BH101" s="43"/>
      <c r="BI101" s="44"/>
    </row>
    <row r="102" spans="1:61" s="27" customFormat="1" ht="23.25" customHeight="1">
      <c r="A102" s="143"/>
      <c r="B102" s="53" t="s">
        <v>132</v>
      </c>
      <c r="C102" s="75" t="s">
        <v>0</v>
      </c>
      <c r="D102" s="87">
        <f t="shared" si="35"/>
        <v>0</v>
      </c>
      <c r="E102" s="129">
        <v>0</v>
      </c>
      <c r="F102" s="96">
        <v>0</v>
      </c>
      <c r="G102" s="96">
        <v>0</v>
      </c>
      <c r="H102" s="96">
        <v>0</v>
      </c>
      <c r="I102" s="96">
        <v>0</v>
      </c>
      <c r="J102" s="96">
        <v>0</v>
      </c>
      <c r="K102" s="96">
        <v>0</v>
      </c>
      <c r="L102" s="96">
        <v>0</v>
      </c>
      <c r="M102" s="96">
        <v>0</v>
      </c>
      <c r="N102" s="96">
        <v>0</v>
      </c>
      <c r="O102" s="96">
        <v>0</v>
      </c>
      <c r="P102" s="96">
        <v>0</v>
      </c>
      <c r="Q102" s="96">
        <v>0</v>
      </c>
      <c r="R102" s="96">
        <v>0</v>
      </c>
      <c r="S102" s="96">
        <v>0</v>
      </c>
      <c r="T102" s="96">
        <v>0</v>
      </c>
      <c r="U102" s="96">
        <v>0</v>
      </c>
      <c r="V102" s="96">
        <v>0</v>
      </c>
      <c r="W102" s="96">
        <v>0</v>
      </c>
      <c r="X102" s="96">
        <v>0</v>
      </c>
      <c r="Y102" s="96">
        <v>0</v>
      </c>
      <c r="Z102" s="96">
        <v>0</v>
      </c>
      <c r="AA102" s="96">
        <v>0</v>
      </c>
      <c r="AB102" s="96">
        <v>0</v>
      </c>
      <c r="AC102" s="96">
        <v>0</v>
      </c>
      <c r="AD102" s="96">
        <v>0</v>
      </c>
      <c r="AE102" s="96">
        <v>0</v>
      </c>
      <c r="AF102" s="96">
        <v>0</v>
      </c>
      <c r="AG102" s="96">
        <v>0</v>
      </c>
      <c r="AH102" s="96">
        <v>0</v>
      </c>
      <c r="AI102" s="96">
        <v>0</v>
      </c>
      <c r="AJ102" s="96">
        <v>0</v>
      </c>
      <c r="AK102" s="96">
        <v>0</v>
      </c>
      <c r="AL102" s="96">
        <v>0</v>
      </c>
      <c r="AM102" s="96">
        <v>0</v>
      </c>
      <c r="AN102" s="96">
        <v>0</v>
      </c>
      <c r="AO102" s="96">
        <v>0</v>
      </c>
      <c r="AP102" s="96">
        <v>0</v>
      </c>
      <c r="AQ102" s="96">
        <v>0</v>
      </c>
      <c r="AR102" s="96">
        <v>0</v>
      </c>
      <c r="AS102" s="96">
        <v>0</v>
      </c>
      <c r="AT102" s="96">
        <v>0</v>
      </c>
      <c r="AU102" s="96">
        <v>0</v>
      </c>
      <c r="AV102" s="96">
        <v>0</v>
      </c>
      <c r="AW102" s="96">
        <v>0</v>
      </c>
      <c r="AX102" s="96">
        <v>0</v>
      </c>
      <c r="AY102" s="96">
        <v>0</v>
      </c>
      <c r="AZ102" s="96">
        <v>0</v>
      </c>
      <c r="BA102" s="96">
        <v>0</v>
      </c>
      <c r="BB102" s="96">
        <v>0</v>
      </c>
      <c r="BC102" s="96">
        <v>0</v>
      </c>
      <c r="BD102" s="96">
        <v>0</v>
      </c>
      <c r="BE102" s="96">
        <v>0</v>
      </c>
      <c r="BF102" s="96">
        <v>0</v>
      </c>
      <c r="BG102" s="130">
        <v>0</v>
      </c>
      <c r="BH102" s="43"/>
      <c r="BI102" s="44"/>
    </row>
    <row r="103" spans="1:61" s="27" customFormat="1" ht="24" customHeight="1">
      <c r="A103" s="143"/>
      <c r="B103" s="53" t="s">
        <v>131</v>
      </c>
      <c r="C103" s="75" t="s">
        <v>0</v>
      </c>
      <c r="D103" s="87">
        <f t="shared" si="35"/>
        <v>0</v>
      </c>
      <c r="E103" s="129">
        <v>0</v>
      </c>
      <c r="F103" s="96">
        <v>0</v>
      </c>
      <c r="G103" s="96">
        <v>0</v>
      </c>
      <c r="H103" s="96">
        <v>0</v>
      </c>
      <c r="I103" s="96">
        <v>0</v>
      </c>
      <c r="J103" s="96">
        <v>0</v>
      </c>
      <c r="K103" s="96">
        <v>0</v>
      </c>
      <c r="L103" s="96">
        <v>0</v>
      </c>
      <c r="M103" s="96">
        <v>0</v>
      </c>
      <c r="N103" s="96">
        <v>0</v>
      </c>
      <c r="O103" s="96">
        <v>0</v>
      </c>
      <c r="P103" s="96">
        <v>0</v>
      </c>
      <c r="Q103" s="96">
        <v>0</v>
      </c>
      <c r="R103" s="96">
        <v>0</v>
      </c>
      <c r="S103" s="96">
        <v>0</v>
      </c>
      <c r="T103" s="96">
        <v>0</v>
      </c>
      <c r="U103" s="96">
        <v>0</v>
      </c>
      <c r="V103" s="96">
        <v>0</v>
      </c>
      <c r="W103" s="96">
        <v>0</v>
      </c>
      <c r="X103" s="96">
        <v>0</v>
      </c>
      <c r="Y103" s="96">
        <v>0</v>
      </c>
      <c r="Z103" s="96">
        <v>0</v>
      </c>
      <c r="AA103" s="96">
        <v>0</v>
      </c>
      <c r="AB103" s="96">
        <v>0</v>
      </c>
      <c r="AC103" s="96">
        <v>0</v>
      </c>
      <c r="AD103" s="96">
        <v>0</v>
      </c>
      <c r="AE103" s="96">
        <v>0</v>
      </c>
      <c r="AF103" s="96">
        <v>0</v>
      </c>
      <c r="AG103" s="96">
        <v>0</v>
      </c>
      <c r="AH103" s="96">
        <v>0</v>
      </c>
      <c r="AI103" s="96">
        <v>0</v>
      </c>
      <c r="AJ103" s="96">
        <v>0</v>
      </c>
      <c r="AK103" s="96">
        <v>0</v>
      </c>
      <c r="AL103" s="96">
        <v>0</v>
      </c>
      <c r="AM103" s="96">
        <v>0</v>
      </c>
      <c r="AN103" s="96">
        <v>0</v>
      </c>
      <c r="AO103" s="96">
        <v>0</v>
      </c>
      <c r="AP103" s="96">
        <v>0</v>
      </c>
      <c r="AQ103" s="96">
        <v>0</v>
      </c>
      <c r="AR103" s="96">
        <v>0</v>
      </c>
      <c r="AS103" s="96">
        <v>0</v>
      </c>
      <c r="AT103" s="96">
        <v>0</v>
      </c>
      <c r="AU103" s="96">
        <v>0</v>
      </c>
      <c r="AV103" s="96">
        <v>0</v>
      </c>
      <c r="AW103" s="96">
        <v>0</v>
      </c>
      <c r="AX103" s="96">
        <v>0</v>
      </c>
      <c r="AY103" s="96">
        <v>0</v>
      </c>
      <c r="AZ103" s="96">
        <v>0</v>
      </c>
      <c r="BA103" s="96">
        <v>0</v>
      </c>
      <c r="BB103" s="96">
        <v>0</v>
      </c>
      <c r="BC103" s="96">
        <v>0</v>
      </c>
      <c r="BD103" s="96">
        <v>0</v>
      </c>
      <c r="BE103" s="96">
        <v>0</v>
      </c>
      <c r="BF103" s="96">
        <v>0</v>
      </c>
      <c r="BG103" s="130">
        <v>0</v>
      </c>
      <c r="BH103" s="43"/>
      <c r="BI103" s="44"/>
    </row>
    <row r="104" spans="1:61" s="27" customFormat="1" ht="24" customHeight="1" thickBot="1">
      <c r="A104" s="145"/>
      <c r="B104" s="57" t="s">
        <v>142</v>
      </c>
      <c r="C104" s="77" t="s">
        <v>0</v>
      </c>
      <c r="D104" s="88">
        <f t="shared" si="35"/>
        <v>0</v>
      </c>
      <c r="E104" s="131">
        <v>0</v>
      </c>
      <c r="F104" s="97">
        <v>0</v>
      </c>
      <c r="G104" s="97">
        <v>0</v>
      </c>
      <c r="H104" s="97">
        <v>0</v>
      </c>
      <c r="I104" s="97">
        <v>0</v>
      </c>
      <c r="J104" s="97">
        <v>0</v>
      </c>
      <c r="K104" s="97">
        <v>0</v>
      </c>
      <c r="L104" s="97">
        <v>0</v>
      </c>
      <c r="M104" s="97">
        <v>0</v>
      </c>
      <c r="N104" s="97">
        <v>0</v>
      </c>
      <c r="O104" s="97">
        <v>0</v>
      </c>
      <c r="P104" s="97">
        <v>0</v>
      </c>
      <c r="Q104" s="97">
        <v>0</v>
      </c>
      <c r="R104" s="97">
        <v>0</v>
      </c>
      <c r="S104" s="97">
        <v>0</v>
      </c>
      <c r="T104" s="97">
        <v>0</v>
      </c>
      <c r="U104" s="97">
        <v>0</v>
      </c>
      <c r="V104" s="97">
        <v>0</v>
      </c>
      <c r="W104" s="97">
        <v>0</v>
      </c>
      <c r="X104" s="97">
        <v>0</v>
      </c>
      <c r="Y104" s="97">
        <v>0</v>
      </c>
      <c r="Z104" s="97">
        <v>0</v>
      </c>
      <c r="AA104" s="97">
        <v>0</v>
      </c>
      <c r="AB104" s="97">
        <v>0</v>
      </c>
      <c r="AC104" s="97">
        <v>0</v>
      </c>
      <c r="AD104" s="97">
        <v>0</v>
      </c>
      <c r="AE104" s="97">
        <v>0</v>
      </c>
      <c r="AF104" s="97">
        <v>0</v>
      </c>
      <c r="AG104" s="97">
        <v>0</v>
      </c>
      <c r="AH104" s="97">
        <v>0</v>
      </c>
      <c r="AI104" s="97">
        <v>0</v>
      </c>
      <c r="AJ104" s="97">
        <v>0</v>
      </c>
      <c r="AK104" s="97">
        <v>0</v>
      </c>
      <c r="AL104" s="97">
        <v>0</v>
      </c>
      <c r="AM104" s="97">
        <v>0</v>
      </c>
      <c r="AN104" s="97">
        <v>0</v>
      </c>
      <c r="AO104" s="97">
        <v>0</v>
      </c>
      <c r="AP104" s="97">
        <v>0</v>
      </c>
      <c r="AQ104" s="97">
        <v>0</v>
      </c>
      <c r="AR104" s="97">
        <v>0</v>
      </c>
      <c r="AS104" s="97">
        <v>0</v>
      </c>
      <c r="AT104" s="97">
        <v>0</v>
      </c>
      <c r="AU104" s="97">
        <v>0</v>
      </c>
      <c r="AV104" s="97">
        <v>0</v>
      </c>
      <c r="AW104" s="97">
        <v>0</v>
      </c>
      <c r="AX104" s="97">
        <v>0</v>
      </c>
      <c r="AY104" s="97">
        <v>0</v>
      </c>
      <c r="AZ104" s="97">
        <v>0</v>
      </c>
      <c r="BA104" s="97">
        <v>0</v>
      </c>
      <c r="BB104" s="97">
        <v>0</v>
      </c>
      <c r="BC104" s="97">
        <v>0</v>
      </c>
      <c r="BD104" s="97">
        <v>0</v>
      </c>
      <c r="BE104" s="97">
        <v>0</v>
      </c>
      <c r="BF104" s="97">
        <v>0</v>
      </c>
      <c r="BG104" s="132">
        <v>0</v>
      </c>
      <c r="BH104" s="43"/>
      <c r="BI104" s="44"/>
    </row>
    <row r="105" spans="1:61" s="5" customFormat="1" ht="30" customHeight="1">
      <c r="A105" s="137" t="s">
        <v>139</v>
      </c>
      <c r="B105" s="6" t="s">
        <v>125</v>
      </c>
      <c r="C105" s="74" t="s">
        <v>0</v>
      </c>
      <c r="D105" s="81">
        <f t="shared" si="35"/>
        <v>0</v>
      </c>
      <c r="E105" s="133">
        <f>E106+E107+E108+E109</f>
        <v>0</v>
      </c>
      <c r="F105" s="78">
        <f aca="true" t="shared" si="40" ref="F105:BG105">F106+F107+F108+F109</f>
        <v>0</v>
      </c>
      <c r="G105" s="78">
        <f t="shared" si="40"/>
        <v>0</v>
      </c>
      <c r="H105" s="78">
        <f t="shared" si="40"/>
        <v>0</v>
      </c>
      <c r="I105" s="78">
        <f t="shared" si="40"/>
        <v>0</v>
      </c>
      <c r="J105" s="78">
        <f t="shared" si="40"/>
        <v>0</v>
      </c>
      <c r="K105" s="78">
        <f t="shared" si="40"/>
        <v>0</v>
      </c>
      <c r="L105" s="78">
        <f t="shared" si="40"/>
        <v>0</v>
      </c>
      <c r="M105" s="78">
        <f t="shared" si="40"/>
        <v>0</v>
      </c>
      <c r="N105" s="78">
        <f t="shared" si="40"/>
        <v>0</v>
      </c>
      <c r="O105" s="78">
        <f t="shared" si="40"/>
        <v>0</v>
      </c>
      <c r="P105" s="78">
        <f t="shared" si="40"/>
        <v>0</v>
      </c>
      <c r="Q105" s="78">
        <f t="shared" si="40"/>
        <v>0</v>
      </c>
      <c r="R105" s="78">
        <f t="shared" si="40"/>
        <v>0</v>
      </c>
      <c r="S105" s="78">
        <f t="shared" si="40"/>
        <v>0</v>
      </c>
      <c r="T105" s="78">
        <f t="shared" si="40"/>
        <v>0</v>
      </c>
      <c r="U105" s="78">
        <f t="shared" si="40"/>
        <v>0</v>
      </c>
      <c r="V105" s="78">
        <f t="shared" si="40"/>
        <v>0</v>
      </c>
      <c r="W105" s="78">
        <f t="shared" si="40"/>
        <v>0</v>
      </c>
      <c r="X105" s="78">
        <f t="shared" si="40"/>
        <v>0</v>
      </c>
      <c r="Y105" s="78">
        <f t="shared" si="40"/>
        <v>0</v>
      </c>
      <c r="Z105" s="78">
        <f t="shared" si="40"/>
        <v>0</v>
      </c>
      <c r="AA105" s="78">
        <f t="shared" si="40"/>
        <v>0</v>
      </c>
      <c r="AB105" s="78">
        <f t="shared" si="40"/>
        <v>0</v>
      </c>
      <c r="AC105" s="78">
        <f t="shared" si="40"/>
        <v>0</v>
      </c>
      <c r="AD105" s="78">
        <f t="shared" si="40"/>
        <v>0</v>
      </c>
      <c r="AE105" s="78">
        <f t="shared" si="40"/>
        <v>0</v>
      </c>
      <c r="AF105" s="78">
        <f t="shared" si="40"/>
        <v>0</v>
      </c>
      <c r="AG105" s="78">
        <f t="shared" si="40"/>
        <v>0</v>
      </c>
      <c r="AH105" s="78">
        <f t="shared" si="40"/>
        <v>0</v>
      </c>
      <c r="AI105" s="78">
        <f t="shared" si="40"/>
        <v>0</v>
      </c>
      <c r="AJ105" s="78">
        <f t="shared" si="40"/>
        <v>0</v>
      </c>
      <c r="AK105" s="78">
        <f t="shared" si="40"/>
        <v>0</v>
      </c>
      <c r="AL105" s="78">
        <f t="shared" si="40"/>
        <v>0</v>
      </c>
      <c r="AM105" s="78">
        <f t="shared" si="40"/>
        <v>0</v>
      </c>
      <c r="AN105" s="78">
        <f t="shared" si="40"/>
        <v>0</v>
      </c>
      <c r="AO105" s="78">
        <f t="shared" si="40"/>
        <v>0</v>
      </c>
      <c r="AP105" s="78">
        <f t="shared" si="40"/>
        <v>0</v>
      </c>
      <c r="AQ105" s="78">
        <f t="shared" si="40"/>
        <v>0</v>
      </c>
      <c r="AR105" s="78">
        <f t="shared" si="40"/>
        <v>0</v>
      </c>
      <c r="AS105" s="78">
        <f t="shared" si="40"/>
        <v>0</v>
      </c>
      <c r="AT105" s="78">
        <f t="shared" si="40"/>
        <v>0</v>
      </c>
      <c r="AU105" s="78">
        <f t="shared" si="40"/>
        <v>0</v>
      </c>
      <c r="AV105" s="78">
        <f t="shared" si="40"/>
        <v>0</v>
      </c>
      <c r="AW105" s="78">
        <f t="shared" si="40"/>
        <v>0</v>
      </c>
      <c r="AX105" s="78">
        <f t="shared" si="40"/>
        <v>0</v>
      </c>
      <c r="AY105" s="78">
        <f t="shared" si="40"/>
        <v>0</v>
      </c>
      <c r="AZ105" s="78">
        <f t="shared" si="40"/>
        <v>0</v>
      </c>
      <c r="BA105" s="78">
        <f t="shared" si="40"/>
        <v>0</v>
      </c>
      <c r="BB105" s="78">
        <f t="shared" si="40"/>
        <v>0</v>
      </c>
      <c r="BC105" s="78">
        <f t="shared" si="40"/>
        <v>0</v>
      </c>
      <c r="BD105" s="78">
        <f t="shared" si="40"/>
        <v>0</v>
      </c>
      <c r="BE105" s="78">
        <f t="shared" si="40"/>
        <v>0</v>
      </c>
      <c r="BF105" s="78">
        <f t="shared" si="40"/>
        <v>0</v>
      </c>
      <c r="BG105" s="134">
        <f t="shared" si="40"/>
        <v>0</v>
      </c>
      <c r="BH105" s="45"/>
      <c r="BI105" s="46"/>
    </row>
    <row r="106" spans="1:61" s="3" customFormat="1" ht="22.5" customHeight="1">
      <c r="A106" s="138"/>
      <c r="B106" s="53" t="s">
        <v>133</v>
      </c>
      <c r="C106" s="75" t="s">
        <v>0</v>
      </c>
      <c r="D106" s="82">
        <f t="shared" si="35"/>
        <v>0</v>
      </c>
      <c r="E106" s="122">
        <v>0</v>
      </c>
      <c r="F106" s="79">
        <v>0</v>
      </c>
      <c r="G106" s="79">
        <v>0</v>
      </c>
      <c r="H106" s="79">
        <v>0</v>
      </c>
      <c r="I106" s="79">
        <v>0</v>
      </c>
      <c r="J106" s="79">
        <v>0</v>
      </c>
      <c r="K106" s="79">
        <v>0</v>
      </c>
      <c r="L106" s="79">
        <v>0</v>
      </c>
      <c r="M106" s="79">
        <v>0</v>
      </c>
      <c r="N106" s="79">
        <v>0</v>
      </c>
      <c r="O106" s="79">
        <v>0</v>
      </c>
      <c r="P106" s="79">
        <v>0</v>
      </c>
      <c r="Q106" s="79">
        <v>0</v>
      </c>
      <c r="R106" s="79">
        <v>0</v>
      </c>
      <c r="S106" s="79">
        <v>0</v>
      </c>
      <c r="T106" s="79">
        <v>0</v>
      </c>
      <c r="U106" s="79">
        <v>0</v>
      </c>
      <c r="V106" s="79">
        <v>0</v>
      </c>
      <c r="W106" s="79">
        <v>0</v>
      </c>
      <c r="X106" s="79">
        <v>0</v>
      </c>
      <c r="Y106" s="79">
        <v>0</v>
      </c>
      <c r="Z106" s="79">
        <v>0</v>
      </c>
      <c r="AA106" s="79">
        <v>0</v>
      </c>
      <c r="AB106" s="79">
        <v>0</v>
      </c>
      <c r="AC106" s="79">
        <v>0</v>
      </c>
      <c r="AD106" s="79">
        <v>0</v>
      </c>
      <c r="AE106" s="79">
        <v>0</v>
      </c>
      <c r="AF106" s="79">
        <v>0</v>
      </c>
      <c r="AG106" s="79">
        <v>0</v>
      </c>
      <c r="AH106" s="79">
        <v>0</v>
      </c>
      <c r="AI106" s="79">
        <v>0</v>
      </c>
      <c r="AJ106" s="79">
        <v>0</v>
      </c>
      <c r="AK106" s="79">
        <v>0</v>
      </c>
      <c r="AL106" s="79">
        <v>0</v>
      </c>
      <c r="AM106" s="79">
        <v>0</v>
      </c>
      <c r="AN106" s="79">
        <v>0</v>
      </c>
      <c r="AO106" s="79">
        <v>0</v>
      </c>
      <c r="AP106" s="79">
        <v>0</v>
      </c>
      <c r="AQ106" s="79">
        <v>0</v>
      </c>
      <c r="AR106" s="79">
        <v>0</v>
      </c>
      <c r="AS106" s="79">
        <v>0</v>
      </c>
      <c r="AT106" s="79">
        <v>0</v>
      </c>
      <c r="AU106" s="79">
        <v>0</v>
      </c>
      <c r="AV106" s="79">
        <v>0</v>
      </c>
      <c r="AW106" s="79">
        <v>0</v>
      </c>
      <c r="AX106" s="79">
        <v>0</v>
      </c>
      <c r="AY106" s="79">
        <v>0</v>
      </c>
      <c r="AZ106" s="79">
        <v>0</v>
      </c>
      <c r="BA106" s="79">
        <v>0</v>
      </c>
      <c r="BB106" s="79">
        <v>0</v>
      </c>
      <c r="BC106" s="79">
        <v>0</v>
      </c>
      <c r="BD106" s="79">
        <v>0</v>
      </c>
      <c r="BE106" s="79">
        <v>0</v>
      </c>
      <c r="BF106" s="79">
        <v>0</v>
      </c>
      <c r="BG106" s="135">
        <v>0</v>
      </c>
      <c r="BH106" s="47"/>
      <c r="BI106" s="48"/>
    </row>
    <row r="107" spans="1:61" s="3" customFormat="1" ht="21" customHeight="1">
      <c r="A107" s="138"/>
      <c r="B107" s="53" t="s">
        <v>132</v>
      </c>
      <c r="C107" s="75" t="s">
        <v>0</v>
      </c>
      <c r="D107" s="82">
        <f t="shared" si="35"/>
        <v>0</v>
      </c>
      <c r="E107" s="122">
        <v>0</v>
      </c>
      <c r="F107" s="79">
        <v>0</v>
      </c>
      <c r="G107" s="79">
        <v>0</v>
      </c>
      <c r="H107" s="79">
        <v>0</v>
      </c>
      <c r="I107" s="79">
        <v>0</v>
      </c>
      <c r="J107" s="79">
        <v>0</v>
      </c>
      <c r="K107" s="79">
        <v>0</v>
      </c>
      <c r="L107" s="79">
        <v>0</v>
      </c>
      <c r="M107" s="79">
        <v>0</v>
      </c>
      <c r="N107" s="79">
        <v>0</v>
      </c>
      <c r="O107" s="79">
        <v>0</v>
      </c>
      <c r="P107" s="79">
        <v>0</v>
      </c>
      <c r="Q107" s="79">
        <v>0</v>
      </c>
      <c r="R107" s="79">
        <v>0</v>
      </c>
      <c r="S107" s="79">
        <v>0</v>
      </c>
      <c r="T107" s="79">
        <v>0</v>
      </c>
      <c r="U107" s="79">
        <v>0</v>
      </c>
      <c r="V107" s="79">
        <v>0</v>
      </c>
      <c r="W107" s="79">
        <v>0</v>
      </c>
      <c r="X107" s="79">
        <v>0</v>
      </c>
      <c r="Y107" s="79">
        <v>0</v>
      </c>
      <c r="Z107" s="79">
        <v>0</v>
      </c>
      <c r="AA107" s="79">
        <v>0</v>
      </c>
      <c r="AB107" s="79">
        <v>0</v>
      </c>
      <c r="AC107" s="79">
        <v>0</v>
      </c>
      <c r="AD107" s="79">
        <v>0</v>
      </c>
      <c r="AE107" s="79">
        <v>0</v>
      </c>
      <c r="AF107" s="79">
        <v>0</v>
      </c>
      <c r="AG107" s="79">
        <v>0</v>
      </c>
      <c r="AH107" s="79">
        <v>0</v>
      </c>
      <c r="AI107" s="79">
        <v>0</v>
      </c>
      <c r="AJ107" s="79">
        <v>0</v>
      </c>
      <c r="AK107" s="79">
        <v>0</v>
      </c>
      <c r="AL107" s="79">
        <v>0</v>
      </c>
      <c r="AM107" s="79">
        <v>0</v>
      </c>
      <c r="AN107" s="79">
        <v>0</v>
      </c>
      <c r="AO107" s="79">
        <v>0</v>
      </c>
      <c r="AP107" s="79">
        <v>0</v>
      </c>
      <c r="AQ107" s="79">
        <v>0</v>
      </c>
      <c r="AR107" s="79">
        <v>0</v>
      </c>
      <c r="AS107" s="79">
        <v>0</v>
      </c>
      <c r="AT107" s="79">
        <v>0</v>
      </c>
      <c r="AU107" s="79">
        <v>0</v>
      </c>
      <c r="AV107" s="79">
        <v>0</v>
      </c>
      <c r="AW107" s="79">
        <v>0</v>
      </c>
      <c r="AX107" s="79">
        <v>0</v>
      </c>
      <c r="AY107" s="79">
        <v>0</v>
      </c>
      <c r="AZ107" s="79">
        <v>0</v>
      </c>
      <c r="BA107" s="79">
        <v>0</v>
      </c>
      <c r="BB107" s="79">
        <v>0</v>
      </c>
      <c r="BC107" s="79">
        <v>0</v>
      </c>
      <c r="BD107" s="79">
        <v>0</v>
      </c>
      <c r="BE107" s="79">
        <v>0</v>
      </c>
      <c r="BF107" s="79">
        <v>0</v>
      </c>
      <c r="BG107" s="135">
        <v>0</v>
      </c>
      <c r="BH107" s="47"/>
      <c r="BI107" s="48"/>
    </row>
    <row r="108" spans="1:61" s="3" customFormat="1" ht="23.25" customHeight="1">
      <c r="A108" s="138"/>
      <c r="B108" s="53" t="s">
        <v>131</v>
      </c>
      <c r="C108" s="75" t="s">
        <v>0</v>
      </c>
      <c r="D108" s="82">
        <f t="shared" si="35"/>
        <v>0</v>
      </c>
      <c r="E108" s="122">
        <v>0</v>
      </c>
      <c r="F108" s="79">
        <v>0</v>
      </c>
      <c r="G108" s="79">
        <v>0</v>
      </c>
      <c r="H108" s="79">
        <v>0</v>
      </c>
      <c r="I108" s="79">
        <v>0</v>
      </c>
      <c r="J108" s="79">
        <v>0</v>
      </c>
      <c r="K108" s="79">
        <v>0</v>
      </c>
      <c r="L108" s="79">
        <v>0</v>
      </c>
      <c r="M108" s="79">
        <v>0</v>
      </c>
      <c r="N108" s="79">
        <v>0</v>
      </c>
      <c r="O108" s="79">
        <v>0</v>
      </c>
      <c r="P108" s="79">
        <v>0</v>
      </c>
      <c r="Q108" s="79">
        <v>0</v>
      </c>
      <c r="R108" s="79">
        <v>0</v>
      </c>
      <c r="S108" s="79">
        <v>0</v>
      </c>
      <c r="T108" s="79">
        <v>0</v>
      </c>
      <c r="U108" s="79">
        <v>0</v>
      </c>
      <c r="V108" s="79">
        <v>0</v>
      </c>
      <c r="W108" s="79">
        <v>0</v>
      </c>
      <c r="X108" s="79">
        <v>0</v>
      </c>
      <c r="Y108" s="79">
        <v>0</v>
      </c>
      <c r="Z108" s="79">
        <v>0</v>
      </c>
      <c r="AA108" s="79">
        <v>0</v>
      </c>
      <c r="AB108" s="79">
        <v>0</v>
      </c>
      <c r="AC108" s="79">
        <v>0</v>
      </c>
      <c r="AD108" s="79">
        <v>0</v>
      </c>
      <c r="AE108" s="79">
        <v>0</v>
      </c>
      <c r="AF108" s="79">
        <v>0</v>
      </c>
      <c r="AG108" s="79">
        <v>0</v>
      </c>
      <c r="AH108" s="79">
        <v>0</v>
      </c>
      <c r="AI108" s="79">
        <v>0</v>
      </c>
      <c r="AJ108" s="79">
        <v>0</v>
      </c>
      <c r="AK108" s="79">
        <v>0</v>
      </c>
      <c r="AL108" s="79">
        <v>0</v>
      </c>
      <c r="AM108" s="79">
        <v>0</v>
      </c>
      <c r="AN108" s="79">
        <v>0</v>
      </c>
      <c r="AO108" s="79">
        <v>0</v>
      </c>
      <c r="AP108" s="79">
        <v>0</v>
      </c>
      <c r="AQ108" s="79">
        <v>0</v>
      </c>
      <c r="AR108" s="79">
        <v>0</v>
      </c>
      <c r="AS108" s="79">
        <v>0</v>
      </c>
      <c r="AT108" s="79">
        <v>0</v>
      </c>
      <c r="AU108" s="79">
        <v>0</v>
      </c>
      <c r="AV108" s="79">
        <v>0</v>
      </c>
      <c r="AW108" s="79">
        <v>0</v>
      </c>
      <c r="AX108" s="79">
        <v>0</v>
      </c>
      <c r="AY108" s="79">
        <v>0</v>
      </c>
      <c r="AZ108" s="79">
        <v>0</v>
      </c>
      <c r="BA108" s="79">
        <v>0</v>
      </c>
      <c r="BB108" s="79">
        <v>0</v>
      </c>
      <c r="BC108" s="79">
        <v>0</v>
      </c>
      <c r="BD108" s="79">
        <v>0</v>
      </c>
      <c r="BE108" s="79">
        <v>0</v>
      </c>
      <c r="BF108" s="79">
        <v>0</v>
      </c>
      <c r="BG108" s="135">
        <v>0</v>
      </c>
      <c r="BH108" s="47"/>
      <c r="BI108" s="48"/>
    </row>
    <row r="109" spans="1:61" s="3" customFormat="1" ht="27.75" customHeight="1" thickBot="1">
      <c r="A109" s="139"/>
      <c r="B109" s="57" t="s">
        <v>130</v>
      </c>
      <c r="C109" s="77" t="s">
        <v>0</v>
      </c>
      <c r="D109" s="83">
        <f t="shared" si="35"/>
        <v>0</v>
      </c>
      <c r="E109" s="124">
        <v>0</v>
      </c>
      <c r="F109" s="80">
        <v>0</v>
      </c>
      <c r="G109" s="80">
        <v>0</v>
      </c>
      <c r="H109" s="80">
        <v>0</v>
      </c>
      <c r="I109" s="80">
        <v>0</v>
      </c>
      <c r="J109" s="80">
        <v>0</v>
      </c>
      <c r="K109" s="80">
        <v>0</v>
      </c>
      <c r="L109" s="80">
        <v>0</v>
      </c>
      <c r="M109" s="80">
        <v>0</v>
      </c>
      <c r="N109" s="80">
        <v>0</v>
      </c>
      <c r="O109" s="80">
        <v>0</v>
      </c>
      <c r="P109" s="80">
        <v>0</v>
      </c>
      <c r="Q109" s="80">
        <v>0</v>
      </c>
      <c r="R109" s="80">
        <v>0</v>
      </c>
      <c r="S109" s="80">
        <v>0</v>
      </c>
      <c r="T109" s="80">
        <v>0</v>
      </c>
      <c r="U109" s="80">
        <v>0</v>
      </c>
      <c r="V109" s="80">
        <v>0</v>
      </c>
      <c r="W109" s="80">
        <v>0</v>
      </c>
      <c r="X109" s="80">
        <v>0</v>
      </c>
      <c r="Y109" s="80">
        <v>0</v>
      </c>
      <c r="Z109" s="80">
        <v>0</v>
      </c>
      <c r="AA109" s="80">
        <v>0</v>
      </c>
      <c r="AB109" s="80">
        <v>0</v>
      </c>
      <c r="AC109" s="80">
        <v>0</v>
      </c>
      <c r="AD109" s="80">
        <v>0</v>
      </c>
      <c r="AE109" s="80">
        <v>0</v>
      </c>
      <c r="AF109" s="80">
        <v>0</v>
      </c>
      <c r="AG109" s="80">
        <v>0</v>
      </c>
      <c r="AH109" s="80">
        <v>0</v>
      </c>
      <c r="AI109" s="80">
        <v>0</v>
      </c>
      <c r="AJ109" s="80">
        <v>0</v>
      </c>
      <c r="AK109" s="80">
        <v>0</v>
      </c>
      <c r="AL109" s="80">
        <v>0</v>
      </c>
      <c r="AM109" s="80">
        <v>0</v>
      </c>
      <c r="AN109" s="80">
        <v>0</v>
      </c>
      <c r="AO109" s="80">
        <v>0</v>
      </c>
      <c r="AP109" s="80">
        <v>0</v>
      </c>
      <c r="AQ109" s="80">
        <v>0</v>
      </c>
      <c r="AR109" s="80">
        <v>0</v>
      </c>
      <c r="AS109" s="80">
        <v>0</v>
      </c>
      <c r="AT109" s="80">
        <v>0</v>
      </c>
      <c r="AU109" s="80">
        <v>0</v>
      </c>
      <c r="AV109" s="80">
        <v>0</v>
      </c>
      <c r="AW109" s="80">
        <v>0</v>
      </c>
      <c r="AX109" s="80">
        <v>0</v>
      </c>
      <c r="AY109" s="80">
        <v>0</v>
      </c>
      <c r="AZ109" s="80">
        <v>0</v>
      </c>
      <c r="BA109" s="80">
        <v>0</v>
      </c>
      <c r="BB109" s="80">
        <v>0</v>
      </c>
      <c r="BC109" s="80">
        <v>0</v>
      </c>
      <c r="BD109" s="80">
        <v>0</v>
      </c>
      <c r="BE109" s="80">
        <v>0</v>
      </c>
      <c r="BF109" s="80">
        <v>0</v>
      </c>
      <c r="BG109" s="136">
        <v>0</v>
      </c>
      <c r="BH109" s="51"/>
      <c r="BI109" s="52"/>
    </row>
    <row r="110" spans="1:61" s="3" customFormat="1" ht="53.25" customHeight="1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/>
      <c r="BB110" s="18"/>
      <c r="BC110" s="18"/>
      <c r="BD110" s="18"/>
      <c r="BE110" s="18"/>
      <c r="BF110" s="18"/>
      <c r="BG110" s="18"/>
      <c r="BH110" s="18"/>
      <c r="BI110" s="18"/>
    </row>
    <row r="111" spans="1:61" s="3" customFormat="1" ht="53.25" customHeight="1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  <c r="BB111" s="18"/>
      <c r="BC111" s="18"/>
      <c r="BD111" s="18"/>
      <c r="BE111" s="18"/>
      <c r="BF111" s="18"/>
      <c r="BG111" s="18"/>
      <c r="BH111" s="18"/>
      <c r="BI111" s="18"/>
    </row>
    <row r="112" spans="1:61" s="3" customFormat="1" ht="53.25" customHeight="1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/>
      <c r="BD112" s="18"/>
      <c r="BE112" s="18"/>
      <c r="BF112" s="18"/>
      <c r="BG112" s="18"/>
      <c r="BH112" s="18"/>
      <c r="BI112" s="18"/>
    </row>
    <row r="113" spans="1:61" s="3" customFormat="1" ht="53.25" customHeight="1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  <c r="BD113" s="18"/>
      <c r="BE113" s="18"/>
      <c r="BF113" s="18"/>
      <c r="BG113" s="18"/>
      <c r="BH113" s="18"/>
      <c r="BI113" s="18"/>
    </row>
    <row r="114" spans="1:61" s="3" customFormat="1" ht="53.25" customHeight="1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  <c r="BD114" s="18"/>
      <c r="BE114" s="18"/>
      <c r="BF114" s="18"/>
      <c r="BG114" s="18"/>
      <c r="BH114" s="18"/>
      <c r="BI114" s="18"/>
    </row>
    <row r="115" spans="1:61" s="3" customFormat="1" ht="53.25" customHeight="1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  <c r="BC115" s="18"/>
      <c r="BD115" s="18"/>
      <c r="BE115" s="18"/>
      <c r="BF115" s="18"/>
      <c r="BG115" s="18"/>
      <c r="BH115" s="18"/>
      <c r="BI115" s="18"/>
    </row>
    <row r="116" spans="1:61" s="3" customFormat="1" ht="53.25" customHeight="1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  <c r="AY116" s="18"/>
      <c r="AZ116" s="18"/>
      <c r="BA116" s="18"/>
      <c r="BB116" s="18"/>
      <c r="BC116" s="18"/>
      <c r="BD116" s="18"/>
      <c r="BE116" s="18"/>
      <c r="BF116" s="18"/>
      <c r="BG116" s="18"/>
      <c r="BH116" s="18"/>
      <c r="BI116" s="18"/>
    </row>
    <row r="117" spans="1:61" s="3" customFormat="1" ht="53.25" customHeight="1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8"/>
      <c r="BB117" s="18"/>
      <c r="BC117" s="18"/>
      <c r="BD117" s="18"/>
      <c r="BE117" s="18"/>
      <c r="BF117" s="18"/>
      <c r="BG117" s="18"/>
      <c r="BH117" s="18"/>
      <c r="BI117" s="18"/>
    </row>
    <row r="118" spans="1:61" s="3" customFormat="1" ht="53.25" customHeight="1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  <c r="AY118" s="18"/>
      <c r="AZ118" s="18"/>
      <c r="BA118" s="18"/>
      <c r="BB118" s="18"/>
      <c r="BC118" s="18"/>
      <c r="BD118" s="18"/>
      <c r="BE118" s="18"/>
      <c r="BF118" s="18"/>
      <c r="BG118" s="18"/>
      <c r="BH118" s="18"/>
      <c r="BI118" s="18"/>
    </row>
    <row r="119" spans="1:61" s="3" customFormat="1" ht="53.25" customHeight="1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8"/>
      <c r="BB119" s="18"/>
      <c r="BC119" s="18"/>
      <c r="BD119" s="18"/>
      <c r="BE119" s="18"/>
      <c r="BF119" s="18"/>
      <c r="BG119" s="18"/>
      <c r="BH119" s="18"/>
      <c r="BI119" s="18"/>
    </row>
    <row r="120" spans="1:61" s="3" customFormat="1" ht="53.25" customHeight="1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  <c r="AY120" s="18"/>
      <c r="AZ120" s="18"/>
      <c r="BA120" s="18"/>
      <c r="BB120" s="18"/>
      <c r="BC120" s="18"/>
      <c r="BD120" s="18"/>
      <c r="BE120" s="18"/>
      <c r="BF120" s="18"/>
      <c r="BG120" s="18"/>
      <c r="BH120" s="18"/>
      <c r="BI120" s="18"/>
    </row>
    <row r="121" spans="1:61" s="3" customFormat="1" ht="53.25" customHeight="1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8"/>
      <c r="BB121" s="18"/>
      <c r="BC121" s="18"/>
      <c r="BD121" s="18"/>
      <c r="BE121" s="18"/>
      <c r="BF121" s="18"/>
      <c r="BG121" s="18"/>
      <c r="BH121" s="18"/>
      <c r="BI121" s="18"/>
    </row>
    <row r="122" spans="1:61" s="3" customFormat="1" ht="53.25" customHeight="1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  <c r="AY122" s="18"/>
      <c r="AZ122" s="18"/>
      <c r="BA122" s="18"/>
      <c r="BB122" s="18"/>
      <c r="BC122" s="18"/>
      <c r="BD122" s="18"/>
      <c r="BE122" s="18"/>
      <c r="BF122" s="18"/>
      <c r="BG122" s="18"/>
      <c r="BH122" s="18"/>
      <c r="BI122" s="18"/>
    </row>
    <row r="123" spans="1:61" s="3" customFormat="1" ht="53.25" customHeight="1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  <c r="BA123" s="18"/>
      <c r="BB123" s="18"/>
      <c r="BC123" s="18"/>
      <c r="BD123" s="18"/>
      <c r="BE123" s="18"/>
      <c r="BF123" s="18"/>
      <c r="BG123" s="18"/>
      <c r="BH123" s="18"/>
      <c r="BI123" s="18"/>
    </row>
    <row r="124" ht="53.25" customHeight="1"/>
    <row r="125" ht="53.25" customHeight="1"/>
    <row r="126" ht="53.25" customHeight="1"/>
    <row r="127" ht="53.25" customHeight="1"/>
    <row r="128" ht="53.25" customHeight="1"/>
    <row r="129" ht="53.25" customHeight="1"/>
    <row r="130" ht="53.25" customHeight="1"/>
    <row r="131" ht="53.25" customHeight="1"/>
    <row r="132" ht="53.25" customHeight="1"/>
    <row r="133" ht="53.25" customHeight="1"/>
    <row r="134" ht="53.25" customHeight="1"/>
    <row r="135" ht="53.25" customHeight="1"/>
    <row r="136" ht="53.25" customHeight="1"/>
    <row r="137" ht="53.25" customHeight="1"/>
    <row r="138" ht="53.25" customHeight="1"/>
    <row r="139" ht="53.25" customHeight="1"/>
    <row r="140" ht="53.25" customHeight="1"/>
    <row r="141" ht="53.25" customHeight="1"/>
    <row r="142" ht="53.25" customHeight="1"/>
    <row r="143" ht="53.25" customHeight="1"/>
    <row r="144" ht="53.25" customHeight="1"/>
    <row r="145" ht="53.25" customHeight="1"/>
    <row r="146" ht="53.25" customHeight="1"/>
    <row r="147" ht="53.25" customHeight="1"/>
    <row r="148" ht="53.25" customHeight="1"/>
    <row r="149" ht="53.25" customHeight="1"/>
    <row r="150" ht="53.25" customHeight="1"/>
    <row r="151" ht="53.25" customHeight="1"/>
    <row r="152" ht="53.25" customHeight="1"/>
    <row r="153" ht="53.25" customHeight="1"/>
    <row r="154" ht="53.25" customHeight="1"/>
    <row r="155" ht="53.25" customHeight="1"/>
    <row r="156" ht="53.25" customHeight="1"/>
    <row r="157" ht="53.25" customHeight="1"/>
    <row r="158" ht="53.25" customHeight="1"/>
    <row r="159" ht="53.25" customHeight="1"/>
    <row r="160" ht="53.25" customHeight="1"/>
    <row r="161" ht="53.25" customHeight="1"/>
    <row r="162" ht="53.25" customHeight="1"/>
    <row r="163" ht="53.25" customHeight="1"/>
    <row r="164" ht="53.25" customHeight="1"/>
    <row r="165" ht="53.25" customHeight="1"/>
    <row r="166" ht="53.25" customHeight="1"/>
    <row r="167" ht="53.25" customHeight="1"/>
    <row r="168" ht="53.25" customHeight="1"/>
    <row r="169" ht="53.25" customHeight="1"/>
    <row r="170" ht="53.25" customHeight="1"/>
    <row r="171" ht="53.25" customHeight="1"/>
    <row r="172" ht="53.25" customHeight="1"/>
    <row r="173" ht="53.25" customHeight="1"/>
    <row r="174" ht="53.25" customHeight="1"/>
    <row r="175" ht="53.25" customHeight="1"/>
    <row r="176" ht="53.25" customHeight="1"/>
    <row r="177" ht="53.25" customHeight="1"/>
    <row r="178" ht="53.25" customHeight="1"/>
    <row r="179" ht="53.25" customHeight="1"/>
    <row r="180" ht="53.25" customHeight="1"/>
    <row r="181" ht="53.25" customHeight="1"/>
    <row r="182" ht="53.25" customHeight="1"/>
    <row r="183" ht="53.25" customHeight="1"/>
    <row r="184" ht="53.25" customHeight="1"/>
    <row r="185" ht="53.25" customHeight="1"/>
    <row r="186" ht="53.25" customHeight="1"/>
    <row r="187" ht="53.25" customHeight="1"/>
    <row r="188" ht="53.25" customHeight="1"/>
    <row r="189" ht="53.25" customHeight="1"/>
    <row r="190" ht="53.25" customHeight="1"/>
    <row r="191" ht="53.25" customHeight="1"/>
    <row r="192" ht="53.25" customHeight="1"/>
    <row r="193" ht="53.25" customHeight="1"/>
    <row r="194" ht="53.25" customHeight="1"/>
    <row r="195" ht="53.25" customHeight="1"/>
    <row r="4462" ht="15"/>
    <row r="4463" ht="15"/>
  </sheetData>
  <sheetProtection/>
  <mergeCells count="227">
    <mergeCell ref="AY9:AY15"/>
    <mergeCell ref="BF9:BF15"/>
    <mergeCell ref="AZ21:AZ22"/>
    <mergeCell ref="BA21:BA22"/>
    <mergeCell ref="AT21:AT22"/>
    <mergeCell ref="AU21:AU22"/>
    <mergeCell ref="AV21:AV22"/>
    <mergeCell ref="AW21:AW22"/>
    <mergeCell ref="AX21:AX22"/>
    <mergeCell ref="AR9:AR15"/>
    <mergeCell ref="AS9:AS15"/>
    <mergeCell ref="AT9:AT15"/>
    <mergeCell ref="AU9:AU15"/>
    <mergeCell ref="AV9:AV15"/>
    <mergeCell ref="AW9:AW15"/>
    <mergeCell ref="BG9:BG15"/>
    <mergeCell ref="BB21:BB22"/>
    <mergeCell ref="BC21:BC22"/>
    <mergeCell ref="BD21:BD22"/>
    <mergeCell ref="BE21:BE22"/>
    <mergeCell ref="BF21:BF22"/>
    <mergeCell ref="BG21:BG22"/>
    <mergeCell ref="AY21:AY22"/>
    <mergeCell ref="AX9:AX15"/>
    <mergeCell ref="AP21:AP22"/>
    <mergeCell ref="AQ21:AQ22"/>
    <mergeCell ref="BB9:BB15"/>
    <mergeCell ref="BC9:BC15"/>
    <mergeCell ref="BD9:BD15"/>
    <mergeCell ref="BE9:BE15"/>
    <mergeCell ref="AZ9:AZ15"/>
    <mergeCell ref="BA9:BA15"/>
    <mergeCell ref="AR21:AR22"/>
    <mergeCell ref="AS21:AS22"/>
    <mergeCell ref="P21:P22"/>
    <mergeCell ref="Q21:Q22"/>
    <mergeCell ref="AN9:AN15"/>
    <mergeCell ref="AO9:AO15"/>
    <mergeCell ref="AP9:AP15"/>
    <mergeCell ref="AQ9:AQ15"/>
    <mergeCell ref="AJ21:AJ22"/>
    <mergeCell ref="AK21:AK22"/>
    <mergeCell ref="AL21:AL22"/>
    <mergeCell ref="AM21:AM22"/>
    <mergeCell ref="T9:T15"/>
    <mergeCell ref="M21:M22"/>
    <mergeCell ref="N21:N22"/>
    <mergeCell ref="R21:R22"/>
    <mergeCell ref="S21:S22"/>
    <mergeCell ref="T21:T22"/>
    <mergeCell ref="O9:O15"/>
    <mergeCell ref="P9:P15"/>
    <mergeCell ref="Q9:Q15"/>
    <mergeCell ref="O21:O22"/>
    <mergeCell ref="U21:U22"/>
    <mergeCell ref="V21:V22"/>
    <mergeCell ref="W21:W22"/>
    <mergeCell ref="Y21:Y22"/>
    <mergeCell ref="Z21:Z22"/>
    <mergeCell ref="AA21:AA22"/>
    <mergeCell ref="X9:X15"/>
    <mergeCell ref="Y9:Y15"/>
    <mergeCell ref="Z9:Z15"/>
    <mergeCell ref="AA9:AA15"/>
    <mergeCell ref="G21:G22"/>
    <mergeCell ref="H21:H22"/>
    <mergeCell ref="I21:I22"/>
    <mergeCell ref="J21:J22"/>
    <mergeCell ref="K21:K22"/>
    <mergeCell ref="L21:L22"/>
    <mergeCell ref="J9:J15"/>
    <mergeCell ref="K9:K15"/>
    <mergeCell ref="L9:L15"/>
    <mergeCell ref="U9:U15"/>
    <mergeCell ref="V9:V15"/>
    <mergeCell ref="W9:W15"/>
    <mergeCell ref="M9:M15"/>
    <mergeCell ref="N9:N15"/>
    <mergeCell ref="R9:R15"/>
    <mergeCell ref="S9:S15"/>
    <mergeCell ref="A1:BI2"/>
    <mergeCell ref="A3:BG3"/>
    <mergeCell ref="BH3:BI5"/>
    <mergeCell ref="A4:A5"/>
    <mergeCell ref="B4:B5"/>
    <mergeCell ref="C4:C5"/>
    <mergeCell ref="D4:BG4"/>
    <mergeCell ref="D68:D69"/>
    <mergeCell ref="BH6:BI6"/>
    <mergeCell ref="BH7:BI7"/>
    <mergeCell ref="BH8:BI8"/>
    <mergeCell ref="A9:A15"/>
    <mergeCell ref="B9:B15"/>
    <mergeCell ref="C9:C15"/>
    <mergeCell ref="D9:D15"/>
    <mergeCell ref="E9:E15"/>
    <mergeCell ref="G9:G15"/>
    <mergeCell ref="F9:F15"/>
    <mergeCell ref="AC9:AC15"/>
    <mergeCell ref="AE9:AE15"/>
    <mergeCell ref="AF9:AF15"/>
    <mergeCell ref="AG9:AG15"/>
    <mergeCell ref="AH9:AH15"/>
    <mergeCell ref="AD9:AD15"/>
    <mergeCell ref="AB9:AB15"/>
    <mergeCell ref="H9:H15"/>
    <mergeCell ref="I9:I15"/>
    <mergeCell ref="AI9:AI15"/>
    <mergeCell ref="AJ9:AJ15"/>
    <mergeCell ref="AK9:AK15"/>
    <mergeCell ref="AL9:AL15"/>
    <mergeCell ref="AM9:AM15"/>
    <mergeCell ref="BH9:BI9"/>
    <mergeCell ref="BH10:BI10"/>
    <mergeCell ref="BH11:BI11"/>
    <mergeCell ref="BH12:BI12"/>
    <mergeCell ref="BH13:BI13"/>
    <mergeCell ref="BH14:BI14"/>
    <mergeCell ref="BH15:BI15"/>
    <mergeCell ref="BH16:BI16"/>
    <mergeCell ref="BH17:BI17"/>
    <mergeCell ref="BH18:BI18"/>
    <mergeCell ref="BH19:BI19"/>
    <mergeCell ref="BH20:BI20"/>
    <mergeCell ref="A21:A22"/>
    <mergeCell ref="B21:B22"/>
    <mergeCell ref="C21:C22"/>
    <mergeCell ref="D21:D22"/>
    <mergeCell ref="E21:E22"/>
    <mergeCell ref="F21:F22"/>
    <mergeCell ref="AB21:AB22"/>
    <mergeCell ref="AC21:AC22"/>
    <mergeCell ref="AE21:AE22"/>
    <mergeCell ref="AF21:AF22"/>
    <mergeCell ref="AG21:AG22"/>
    <mergeCell ref="AH21:AH22"/>
    <mergeCell ref="AD21:AD22"/>
    <mergeCell ref="X21:X22"/>
    <mergeCell ref="BH21:BI21"/>
    <mergeCell ref="BH22:BI22"/>
    <mergeCell ref="AI21:AI22"/>
    <mergeCell ref="AN21:AN22"/>
    <mergeCell ref="AO21:AO22"/>
    <mergeCell ref="A23:A36"/>
    <mergeCell ref="B23:B36"/>
    <mergeCell ref="C23:C36"/>
    <mergeCell ref="BH23:BI23"/>
    <mergeCell ref="BH24:BI24"/>
    <mergeCell ref="BH25:BI25"/>
    <mergeCell ref="BH26:BI26"/>
    <mergeCell ref="BH27:BI27"/>
    <mergeCell ref="BH28:BI28"/>
    <mergeCell ref="BH29:BI29"/>
    <mergeCell ref="BH30:BI30"/>
    <mergeCell ref="BH31:BI31"/>
    <mergeCell ref="BH32:BI32"/>
    <mergeCell ref="BH33:BI33"/>
    <mergeCell ref="BH34:BI34"/>
    <mergeCell ref="BH35:BI35"/>
    <mergeCell ref="BH36:BI36"/>
    <mergeCell ref="BH37:BI37"/>
    <mergeCell ref="BH38:BI38"/>
    <mergeCell ref="BH39:BI39"/>
    <mergeCell ref="BH40:BI40"/>
    <mergeCell ref="BH41:BI41"/>
    <mergeCell ref="BH42:BI42"/>
    <mergeCell ref="BH43:BI43"/>
    <mergeCell ref="BH44:BI44"/>
    <mergeCell ref="BH45:BI45"/>
    <mergeCell ref="BH46:BI46"/>
    <mergeCell ref="BH47:BI47"/>
    <mergeCell ref="BH48:BI48"/>
    <mergeCell ref="BH49:BI49"/>
    <mergeCell ref="BH50:BI50"/>
    <mergeCell ref="BH51:BI51"/>
    <mergeCell ref="BH52:BI52"/>
    <mergeCell ref="BH53:BI53"/>
    <mergeCell ref="BH54:BI54"/>
    <mergeCell ref="BH55:BI55"/>
    <mergeCell ref="BH56:BI56"/>
    <mergeCell ref="BH57:BI57"/>
    <mergeCell ref="BH58:BI58"/>
    <mergeCell ref="BH59:BI59"/>
    <mergeCell ref="BH60:BI60"/>
    <mergeCell ref="BH61:BI61"/>
    <mergeCell ref="BH62:BI62"/>
    <mergeCell ref="BH63:BI63"/>
    <mergeCell ref="BH64:BI64"/>
    <mergeCell ref="BH65:BI65"/>
    <mergeCell ref="A66:A67"/>
    <mergeCell ref="B66:B67"/>
    <mergeCell ref="C66:C67"/>
    <mergeCell ref="D66:D67"/>
    <mergeCell ref="BH66:BI66"/>
    <mergeCell ref="BH67:BI67"/>
    <mergeCell ref="A68:A69"/>
    <mergeCell ref="B68:B69"/>
    <mergeCell ref="C68:C69"/>
    <mergeCell ref="BH68:BI68"/>
    <mergeCell ref="BH69:BI69"/>
    <mergeCell ref="BH82:BI82"/>
    <mergeCell ref="BH70:BI70"/>
    <mergeCell ref="BH71:BI71"/>
    <mergeCell ref="BH72:BI72"/>
    <mergeCell ref="BH73:BI73"/>
    <mergeCell ref="BH74:BI74"/>
    <mergeCell ref="BH75:BI75"/>
    <mergeCell ref="BH88:BI88"/>
    <mergeCell ref="A76:A89"/>
    <mergeCell ref="B76:B89"/>
    <mergeCell ref="C76:C89"/>
    <mergeCell ref="BH76:BI76"/>
    <mergeCell ref="BH77:BI77"/>
    <mergeCell ref="BH78:BI78"/>
    <mergeCell ref="BH79:BI79"/>
    <mergeCell ref="BH80:BI80"/>
    <mergeCell ref="BH81:BI81"/>
    <mergeCell ref="BH89:BI89"/>
    <mergeCell ref="A90:A93"/>
    <mergeCell ref="A95:A98"/>
    <mergeCell ref="A100:A104"/>
    <mergeCell ref="A105:A109"/>
    <mergeCell ref="BH83:BI83"/>
    <mergeCell ref="BH84:BI84"/>
    <mergeCell ref="BH85:BI85"/>
    <mergeCell ref="BH86:BI86"/>
    <mergeCell ref="BH87:BI87"/>
  </mergeCells>
  <hyperlinks>
    <hyperlink ref="A1" location="P4462" display="P4462"/>
    <hyperlink ref="E5" location="P4463" display="P4463"/>
  </hyperlinks>
  <printOptions/>
  <pageMargins left="0.18" right="0.19" top="0.25" bottom="0.17" header="0.3" footer="0.17"/>
  <pageSetup fitToHeight="0" fitToWidth="1" horizontalDpi="600" verticalDpi="600" orientation="landscape" paperSize="8" scale="3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Водоканал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Григорьянц Эдуард Георгиевич</dc:creator>
  <cp:keywords/>
  <dc:description/>
  <cp:lastModifiedBy>Иванова  Нина Анатольевна</cp:lastModifiedBy>
  <cp:lastPrinted>2020-03-24T07:22:44Z</cp:lastPrinted>
  <dcterms:created xsi:type="dcterms:W3CDTF">2014-09-29T07:47:19Z</dcterms:created>
  <dcterms:modified xsi:type="dcterms:W3CDTF">2023-07-24T11:30:08Z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