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7305" activeTab="0"/>
  </bookViews>
  <sheets>
    <sheet name="3.7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0">'3.7'!#REF!</definedName>
    <definedName name="TABLE_2" localSheetId="0">'3.7'!#REF!</definedName>
    <definedName name="version">'[1]Инструкция'!$B$3</definedName>
    <definedName name="year_list">'[1]TEHSHEET'!$D$2:$D$6</definedName>
    <definedName name="_xlnm.Print_Area" localSheetId="0">'3.7'!$A$1:$CS$86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</authors>
  <commentList>
    <comment ref="BW46" authorId="0">
      <text>
        <r>
          <rPr>
            <sz val="10"/>
            <rFont val="Tahoma"/>
            <family val="2"/>
          </rPr>
          <t>Из-за отсутствия финансирования объект переносится на 2019 год</t>
        </r>
      </text>
    </comment>
    <comment ref="BW47" authorId="0">
      <text>
        <r>
          <rPr>
            <sz val="10"/>
            <rFont val="Tahoma"/>
            <family val="2"/>
          </rPr>
          <t>Из-за отсутствия финансирования объект переносится на 2019 год</t>
        </r>
      </text>
    </comment>
    <comment ref="BW48" authorId="0">
      <text>
        <r>
          <rPr>
            <sz val="10"/>
            <rFont val="Tahoma"/>
            <family val="2"/>
          </rPr>
          <t>Из-за отсутствия финансирования объект переносится на 2019 год</t>
        </r>
      </text>
    </comment>
    <comment ref="BW49" authorId="0">
      <text>
        <r>
          <rPr>
            <sz val="10"/>
            <rFont val="Tahoma"/>
            <family val="2"/>
          </rPr>
          <t>Из-за отсутствия финансирования объект переносится на 2019 год</t>
        </r>
      </text>
    </comment>
    <comment ref="BW51" authorId="0">
      <text>
        <r>
          <rPr>
            <sz val="10"/>
            <rFont val="Tahoma"/>
            <family val="2"/>
          </rPr>
          <t>Работы будут проводить УКС.
Из плана ИП удалить объект</t>
        </r>
      </text>
    </comment>
    <comment ref="BW52" authorId="0">
      <text>
        <r>
          <rPr>
            <b/>
            <sz val="10"/>
            <rFont val="Tahoma"/>
            <family val="2"/>
          </rPr>
          <t>Из-за отсутствия финансирования объект переносится на 2019 год</t>
        </r>
      </text>
    </comment>
    <comment ref="BW53" authorId="0">
      <text>
        <r>
          <rPr>
            <sz val="10"/>
            <rFont val="Tahoma"/>
            <family val="2"/>
          </rPr>
          <t>Из-за отсутствия финансирования объект переносится на 2019 год</t>
        </r>
      </text>
    </comment>
    <comment ref="BW54" authorId="0">
      <text>
        <r>
          <rPr>
            <b/>
            <sz val="10"/>
            <rFont val="Tahoma"/>
            <family val="2"/>
          </rPr>
          <t>Из-за отсутствия финансирования объект переносится на 2019 год</t>
        </r>
      </text>
    </comment>
  </commentList>
</comments>
</file>

<file path=xl/sharedStrings.xml><?xml version="1.0" encoding="utf-8"?>
<sst xmlns="http://schemas.openxmlformats.org/spreadsheetml/2006/main" count="196" uniqueCount="139">
  <si>
    <t xml:space="preserve">Внесенные изменения </t>
  </si>
  <si>
    <t xml:space="preserve">Дата внесения изменений </t>
  </si>
  <si>
    <t xml:space="preserve">Внесение изменений в инвестиционную программу </t>
  </si>
  <si>
    <t>3. Прокладка сетей водоотведения от точки подключения объекта капитального строи-тельства до точки подключения канализа-ционных сетей к централизованной систе-ме водоотведения</t>
  </si>
  <si>
    <t>2. Перекладка (санация) магистральных коллекторов</t>
  </si>
  <si>
    <t xml:space="preserve">Источник финансирования инвестиционной программы </t>
  </si>
  <si>
    <t xml:space="preserve">Наименование мероприятия  </t>
  </si>
  <si>
    <t xml:space="preserve">Информация об использовании инвестиционных средств за отчетный год </t>
  </si>
  <si>
    <t xml:space="preserve">Фактические значения целевых показателей инвестиционной программы </t>
  </si>
  <si>
    <t xml:space="preserve">Плановые значения целевых показателей инвестиционной программы </t>
  </si>
  <si>
    <t xml:space="preserve">реализации инвестиционной программы </t>
  </si>
  <si>
    <t xml:space="preserve">Показатели эффективности </t>
  </si>
  <si>
    <t>тыс. руб.</t>
  </si>
  <si>
    <t xml:space="preserve"> год,</t>
  </si>
  <si>
    <t>на</t>
  </si>
  <si>
    <t>Источник финансирования</t>
  </si>
  <si>
    <t>Потребность в финансовых средствах</t>
  </si>
  <si>
    <t>Наименование мероприятия</t>
  </si>
  <si>
    <t xml:space="preserve">для реализации инвестиционной программы </t>
  </si>
  <si>
    <t xml:space="preserve">Потребности в финансовых средствах, необходимых </t>
  </si>
  <si>
    <t xml:space="preserve">Сроки начала и окончания реализации инвестиционной программы </t>
  </si>
  <si>
    <t>Администрация городского округа Домодедово</t>
  </si>
  <si>
    <t xml:space="preserve">Наименование органа местного самоуправления, согласовавшего инвестиционную программу </t>
  </si>
  <si>
    <t>Министерство строительного комплекса и жилищно-коммунального хозяйства Московской области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</si>
  <si>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</si>
  <si>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Цели инвестиционной программы </t>
  </si>
  <si>
    <t>10.10.2013г.</t>
  </si>
  <si>
    <t xml:space="preserve">Дата утверждения инвестиционной программы </t>
  </si>
  <si>
    <t xml:space="preserve">Наименование инвестиционной программы </t>
  </si>
  <si>
    <t xml:space="preserve">программах и отчетах об их реализации </t>
  </si>
  <si>
    <t xml:space="preserve">Форма 3.7. Информация об инвестиционных </t>
  </si>
  <si>
    <t>Наименование показателей</t>
  </si>
  <si>
    <t>Развитие системы  водоотведения, включая очистку сточных вод, городского округа Домодедово</t>
  </si>
  <si>
    <t xml:space="preserve"> 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</si>
  <si>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Итого:</t>
  </si>
  <si>
    <t>http://www.dom-vodokanal.ru/investicionnye-programmy</t>
  </si>
  <si>
    <t>26.09.2017</t>
  </si>
  <si>
    <t>1. Автоматизация и диспетчеризация канализационно-насосных станций</t>
  </si>
  <si>
    <t>амортизационные отчисления</t>
  </si>
  <si>
    <r>
      <rPr>
        <b/>
        <sz val="11"/>
        <rFont val="Times New Roman"/>
        <family val="1"/>
      </rPr>
      <t>1.</t>
    </r>
    <r>
      <rPr>
        <sz val="11"/>
        <rFont val="Times New Roman"/>
        <family val="1"/>
      </rPr>
      <t xml:space="preserve"> Автоматизация и диспетчеризация канализационно-насосных станций</t>
    </r>
  </si>
  <si>
    <r>
      <rPr>
        <b/>
        <sz val="11"/>
        <rFont val="Times New Roman"/>
        <family val="1"/>
      </rPr>
      <t xml:space="preserve">2. </t>
    </r>
    <r>
      <rPr>
        <sz val="11"/>
        <rFont val="Times New Roman"/>
        <family val="1"/>
      </rPr>
      <t>Перекладка (санация) магистральных коллекторов</t>
    </r>
  </si>
  <si>
    <r>
      <rPr>
        <b/>
        <sz val="11"/>
        <rFont val="Times New Roman"/>
        <family val="1"/>
      </rPr>
      <t>3.</t>
    </r>
    <r>
      <rPr>
        <sz val="11"/>
        <rFont val="Times New Roman"/>
        <family val="1"/>
      </rPr>
      <t xml:space="preserve"> Прокладка сетей водоотведения от точки подключения
объекта капитального строительства до точки подключения канализационных сетей к центральной системе водоотведения</t>
    </r>
  </si>
  <si>
    <t>плата за протяженность сетей</t>
  </si>
  <si>
    <r>
      <rPr>
        <b/>
        <sz val="11"/>
        <rFont val="Times New Roman"/>
        <family val="1"/>
      </rPr>
      <t>4.</t>
    </r>
    <r>
      <rPr>
        <sz val="11"/>
        <rFont val="Times New Roman"/>
        <family val="1"/>
      </rPr>
      <t xml:space="preserve"> Модернизация технологического оборудования КНС и ОС</t>
    </r>
  </si>
  <si>
    <r>
      <rPr>
        <b/>
        <sz val="11"/>
        <rFont val="Times New Roman"/>
        <family val="1"/>
      </rPr>
      <t xml:space="preserve">5. </t>
    </r>
    <r>
      <rPr>
        <sz val="11"/>
        <rFont val="Times New Roman"/>
        <family val="1"/>
      </rPr>
      <t>Выполнение мероприятий по энергосбережению</t>
    </r>
  </si>
  <si>
    <t>прибыль, направляемая на капитальные  вложения производства; с/с (от нерегулируемых видов деятельности); заемные средства</t>
  </si>
  <si>
    <t>с/с (от нерегулируемых видов деятельности)</t>
  </si>
  <si>
    <t>заемные средства</t>
  </si>
  <si>
    <t>4. Модернизация технологического оборудования КНС и ОС</t>
  </si>
  <si>
    <r>
      <rPr>
        <b/>
        <sz val="11"/>
        <rFont val="Times New Roman"/>
        <family val="1"/>
      </rPr>
      <t xml:space="preserve">1. </t>
    </r>
    <r>
      <rPr>
        <sz val="11"/>
        <rFont val="Times New Roman"/>
        <family val="1"/>
      </rPr>
      <t>Автоматизация и диспетчеризация канализационно-насосных станций</t>
    </r>
  </si>
  <si>
    <t>Квартал</t>
  </si>
  <si>
    <t>2018</t>
  </si>
  <si>
    <t>с 01.01.2018г. - 31.12.2022г.</t>
  </si>
  <si>
    <t xml:space="preserve">Сведения об использовании инвестиционных средств за отчетный период 
тыс. руб. </t>
  </si>
  <si>
    <r>
      <rPr>
        <b/>
        <sz val="11"/>
        <rFont val="Times New Roman"/>
        <family val="1"/>
      </rPr>
      <t>11. С</t>
    </r>
    <r>
      <rPr>
        <sz val="11"/>
        <rFont val="Times New Roman"/>
        <family val="1"/>
      </rPr>
      <t xml:space="preserve">троительство КНС мкр. Западный, ул. Текстильщиков </t>
    </r>
  </si>
  <si>
    <r>
      <rPr>
        <b/>
        <sz val="11"/>
        <rFont val="Times New Roman"/>
        <family val="1"/>
      </rPr>
      <t xml:space="preserve">8. </t>
    </r>
    <r>
      <rPr>
        <sz val="11"/>
        <rFont val="Times New Roman"/>
        <family val="1"/>
      </rPr>
      <t>Реконструкция очистных сооружений с.Растуново 4500м3/сут.</t>
    </r>
  </si>
  <si>
    <r>
      <rPr>
        <b/>
        <sz val="11"/>
        <rFont val="Times New Roman"/>
        <family val="1"/>
      </rPr>
      <t xml:space="preserve">9. </t>
    </r>
    <r>
      <rPr>
        <sz val="11"/>
        <rFont val="Times New Roman"/>
        <family val="1"/>
      </rPr>
      <t>Строительство очистных сооружений, д. Воробьево 2000 м3/сут.</t>
    </r>
  </si>
  <si>
    <r>
      <rPr>
        <b/>
        <sz val="11"/>
        <rFont val="Times New Roman"/>
        <family val="1"/>
      </rPr>
      <t xml:space="preserve">7. </t>
    </r>
    <r>
      <rPr>
        <sz val="11"/>
        <rFont val="Times New Roman"/>
        <family val="1"/>
      </rPr>
      <t>Реконструкция очистных сооружений с. Вельяминово</t>
    </r>
  </si>
  <si>
    <r>
      <rPr>
        <b/>
        <sz val="11"/>
        <rFont val="Times New Roman"/>
        <family val="1"/>
      </rPr>
      <t>10.</t>
    </r>
    <r>
      <rPr>
        <sz val="11"/>
        <rFont val="Times New Roman"/>
        <family val="1"/>
      </rPr>
      <t xml:space="preserve"> Реконструкция очистных сооружений с.Житнево 2000 м3/сут.</t>
    </r>
  </si>
  <si>
    <t>с/с (от нерегулируемых видов деятельности) заемные средства</t>
  </si>
  <si>
    <t>(плата за негативное воздействие на ОС), с/с (от нерегулируемых видов деятельности)</t>
  </si>
  <si>
    <r>
      <rPr>
        <b/>
        <sz val="11"/>
        <rFont val="Times New Roman"/>
        <family val="1"/>
      </rPr>
      <t>14.</t>
    </r>
    <r>
      <rPr>
        <sz val="11"/>
        <rFont val="Times New Roman"/>
        <family val="1"/>
      </rPr>
      <t xml:space="preserve"> Реконструкция очистных сооружений д. Чурилково</t>
    </r>
  </si>
  <si>
    <r>
      <rPr>
        <b/>
        <sz val="11"/>
        <rFont val="Times New Roman"/>
        <family val="1"/>
      </rPr>
      <t xml:space="preserve">15. </t>
    </r>
    <r>
      <rPr>
        <sz val="11"/>
        <rFont val="Times New Roman"/>
        <family val="1"/>
      </rPr>
      <t>Приобретение специализированных транспортных средств и специальной техники</t>
    </r>
  </si>
  <si>
    <r>
      <rPr>
        <b/>
        <sz val="11"/>
        <rFont val="Times New Roman"/>
        <family val="1"/>
      </rPr>
      <t xml:space="preserve">16. </t>
    </r>
    <r>
      <rPr>
        <sz val="11"/>
        <rFont val="Times New Roman"/>
        <family val="1"/>
      </rPr>
      <t>Приобретение ПК и  оргтехники</t>
    </r>
  </si>
  <si>
    <r>
      <rPr>
        <b/>
        <sz val="11"/>
        <rFont val="Times New Roman"/>
        <family val="1"/>
      </rPr>
      <t xml:space="preserve">17. </t>
    </r>
    <r>
      <rPr>
        <sz val="11"/>
        <rFont val="Times New Roman"/>
        <family val="1"/>
      </rPr>
      <t>Приобретение лабораторного оборудования</t>
    </r>
  </si>
  <si>
    <r>
      <rPr>
        <b/>
        <sz val="11"/>
        <color indexed="8"/>
        <rFont val="Times New Roman"/>
        <family val="1"/>
      </rPr>
      <t>18.</t>
    </r>
    <r>
      <rPr>
        <sz val="11"/>
        <color indexed="8"/>
        <rFont val="Times New Roman"/>
        <family val="1"/>
      </rPr>
      <t xml:space="preserve"> Мероприятия по снижению негативного воздействия на окружающую среду</t>
    </r>
  </si>
  <si>
    <t>7. Реконструкция очистных сооружений с. Вельяминово</t>
  </si>
  <si>
    <t>8. Реконструкция очистных сооружений с.Растуново 4500м3/сут.</t>
  </si>
  <si>
    <t>9. Строительство очистных сооружений, д. Воробьево 2000 м3/сут..</t>
  </si>
  <si>
    <t>10. Реконструкция очистных сооружений с.Житнево 2000 м3/сут.</t>
  </si>
  <si>
    <t xml:space="preserve">11. Строительство КНС мкр. Западный, ул. Текстильщиков </t>
  </si>
  <si>
    <t>14. Реконструкция очистных сооружений д. Чурилково</t>
  </si>
  <si>
    <t>15. Приобретение специализированных транспортных средств и специальной техники.</t>
  </si>
  <si>
    <t>16. Приобретение ПК и  оргтехники</t>
  </si>
  <si>
    <t>17. Приобретение лабораторного оборудования</t>
  </si>
  <si>
    <t>18. Мероприятия по снижению негативного воздействия на окружающую среду</t>
  </si>
  <si>
    <t>амортизационные отчисления, с/с (от нерегулируемых видов деятельности)</t>
  </si>
  <si>
    <t>амортизационные отчисления; прибыль, направляемая на капитальные  вложения производства; заемные средства, с/с (от нерегулируемых видов деятельности)</t>
  </si>
  <si>
    <r>
      <rPr>
        <b/>
        <sz val="11"/>
        <rFont val="Times New Roman"/>
        <family val="1"/>
      </rPr>
      <t>6. Р</t>
    </r>
    <r>
      <rPr>
        <sz val="11"/>
        <rFont val="Times New Roman"/>
        <family val="1"/>
      </rPr>
      <t xml:space="preserve">еконструкция очистных сооружений г. Домодедово, ул. Энергетиков, 17 </t>
    </r>
  </si>
  <si>
    <t xml:space="preserve">плата за подключение; </t>
  </si>
  <si>
    <t xml:space="preserve">плата за подключение; с/с (от нерегулируемых видов деятельности); </t>
  </si>
  <si>
    <t>плата за подключение; заемные средства; привлеченные средства</t>
  </si>
  <si>
    <t>заемные средства; с/с (от нерегулируемых видов деятельности)</t>
  </si>
  <si>
    <t>привлеченные средства; заемные средства</t>
  </si>
  <si>
    <t>привлеченные средства; с/с (от нерегулируемых видов деятельности)</t>
  </si>
  <si>
    <r>
      <rPr>
        <b/>
        <sz val="11"/>
        <rFont val="Times New Roman"/>
        <family val="1"/>
      </rPr>
      <t>13.</t>
    </r>
    <r>
      <rPr>
        <sz val="11"/>
        <rFont val="Times New Roman"/>
        <family val="1"/>
      </rPr>
      <t xml:space="preserve"> Строительство очистных сооружений, 200 м3/сут. д. Шубино</t>
    </r>
  </si>
  <si>
    <t xml:space="preserve">привлеченные средства; заемные средства </t>
  </si>
  <si>
    <t>Увеличение уровня обработки информации на 50%</t>
  </si>
  <si>
    <t>Увеличение мощности и обеспечение бесперебойного водоотведения, сокращение % износа на 25%</t>
  </si>
  <si>
    <t>Увеличение протяженности, ø сетей на 1км</t>
  </si>
  <si>
    <t>обеспечения надежности и бесперебойной работы, определение необходимости реконструкции, модернизации или строительства новых ОС, сокращение % износа на 25%</t>
  </si>
  <si>
    <t xml:space="preserve">снижение расхода электроэнергии на 
0,25 кВт м3.
</t>
  </si>
  <si>
    <t>5. Выполнение Программы энергосбережения и повышения энергетической эффективности:</t>
  </si>
  <si>
    <t xml:space="preserve">Увеличение мощности на 
2 тыс м3/сут.,
</t>
  </si>
  <si>
    <t xml:space="preserve">6. Реконструкция очистных сооружений г. Домодедово, ул. Энергетиков, д. 17, </t>
  </si>
  <si>
    <t>Увеличение мощности на 0,49 тыс м3/сут.,</t>
  </si>
  <si>
    <t>Увеличение мощности на 1,8 тыс м3/сут.,</t>
  </si>
  <si>
    <t>Введение новой мощности 2 тыс.м3/сут.,</t>
  </si>
  <si>
    <t>Увеличение мощности на 1,25 тыс м3/сут.,</t>
  </si>
  <si>
    <t>Введение новой мощности 4,5 тыс.м3/сут.,</t>
  </si>
  <si>
    <t>Увеличение мощности на 0,7 тыс м3/сут.,</t>
  </si>
  <si>
    <t>Снижение износа на 25%</t>
  </si>
  <si>
    <t>улучшение качества очистки сточных вод, доведение до нормативов</t>
  </si>
  <si>
    <r>
      <rPr>
        <b/>
        <sz val="11"/>
        <rFont val="Times New Roman"/>
        <family val="1"/>
      </rPr>
      <t xml:space="preserve">12. </t>
    </r>
    <r>
      <rPr>
        <sz val="11"/>
        <rFont val="Times New Roman"/>
        <family val="1"/>
      </rPr>
      <t>Строительство очистных сооружений,  2000 м3/сут. мкр.Востряково, ул. Заборье</t>
    </r>
  </si>
  <si>
    <r>
      <rPr>
        <b/>
        <sz val="11"/>
        <rFont val="Times New Roman"/>
        <family val="1"/>
      </rPr>
      <t xml:space="preserve">6. </t>
    </r>
    <r>
      <rPr>
        <sz val="11"/>
        <rFont val="Times New Roman"/>
        <family val="1"/>
      </rPr>
      <t xml:space="preserve">Расширение и реконструкция очистных сооружений г. Домодедово, ул. Энергетиков 17 </t>
    </r>
  </si>
  <si>
    <r>
      <rPr>
        <b/>
        <sz val="11"/>
        <rFont val="Times New Roman"/>
        <family val="1"/>
      </rPr>
      <t xml:space="preserve">5. </t>
    </r>
    <r>
      <rPr>
        <sz val="11"/>
        <rFont val="Times New Roman"/>
        <family val="1"/>
      </rPr>
      <t>5. Выполнение Программы энергосбережения и повышения энергетической эффективности:</t>
    </r>
  </si>
  <si>
    <r>
      <rPr>
        <b/>
        <sz val="11"/>
        <rFont val="Times New Roman"/>
        <family val="1"/>
      </rPr>
      <t>7.</t>
    </r>
    <r>
      <rPr>
        <sz val="11"/>
        <rFont val="Times New Roman"/>
        <family val="1"/>
      </rPr>
      <t xml:space="preserve"> Реконструкция очистных сооружений с. Вельяминово</t>
    </r>
  </si>
  <si>
    <r>
      <rPr>
        <b/>
        <sz val="11"/>
        <rFont val="Times New Roman"/>
        <family val="1"/>
      </rPr>
      <t xml:space="preserve">10. </t>
    </r>
    <r>
      <rPr>
        <sz val="11"/>
        <rFont val="Times New Roman"/>
        <family val="1"/>
      </rPr>
      <t>Реконструкция очистных сооружений с.Житнево 2000 м3/сут..</t>
    </r>
  </si>
  <si>
    <r>
      <rPr>
        <b/>
        <sz val="11"/>
        <rFont val="Times New Roman"/>
        <family val="1"/>
      </rPr>
      <t xml:space="preserve">11. </t>
    </r>
    <r>
      <rPr>
        <sz val="11"/>
        <rFont val="Times New Roman"/>
        <family val="1"/>
      </rPr>
      <t xml:space="preserve">Строительство КНС мкр. Западный, ул. Текстильщиков </t>
    </r>
  </si>
  <si>
    <r>
      <rPr>
        <b/>
        <sz val="11"/>
        <rFont val="Times New Roman"/>
        <family val="1"/>
      </rPr>
      <t>12</t>
    </r>
    <r>
      <rPr>
        <sz val="11"/>
        <rFont val="Times New Roman"/>
        <family val="1"/>
      </rPr>
      <t>.Строительство очистных сооружений,  2000 м3/сут. мкр.Востряково, ул. Заборье</t>
    </r>
  </si>
  <si>
    <r>
      <rPr>
        <b/>
        <sz val="11"/>
        <rFont val="Times New Roman"/>
        <family val="1"/>
      </rPr>
      <t>13</t>
    </r>
    <r>
      <rPr>
        <sz val="11"/>
        <rFont val="Times New Roman"/>
        <family val="1"/>
      </rPr>
      <t>. Строительство очистных сооружений, 200 м3/сут. д. Шубино</t>
    </r>
  </si>
  <si>
    <r>
      <rPr>
        <b/>
        <sz val="11"/>
        <rFont val="Times New Roman"/>
        <family val="1"/>
      </rPr>
      <t>14</t>
    </r>
    <r>
      <rPr>
        <sz val="11"/>
        <rFont val="Times New Roman"/>
        <family val="1"/>
      </rPr>
      <t>. Реконструкция очистных сооружений д. Чурилково</t>
    </r>
  </si>
  <si>
    <r>
      <rPr>
        <b/>
        <sz val="11"/>
        <rFont val="Times New Roman"/>
        <family val="1"/>
      </rPr>
      <t>18.</t>
    </r>
    <r>
      <rPr>
        <sz val="11"/>
        <rFont val="Times New Roman"/>
        <family val="1"/>
      </rPr>
      <t xml:space="preserve"> Мероприятия по снижению негативного воздействия на окружающую среду</t>
    </r>
  </si>
  <si>
    <t>12. Строительство очистных сооружений, 2000 м3/сут. мкр.Востряково, ул. Заборье</t>
  </si>
  <si>
    <t>13. Строительство очистных сооружений,  200 м3/сут. д. Шубино</t>
  </si>
  <si>
    <t>1-3</t>
  </si>
  <si>
    <t>1000 п.м.</t>
  </si>
  <si>
    <t>62%</t>
  </si>
  <si>
    <t>37%</t>
  </si>
  <si>
    <t>0,82 кВт/ч на м3</t>
  </si>
  <si>
    <t>28 тыс.м3/сут</t>
  </si>
  <si>
    <t>30 тыс.м3/сут</t>
  </si>
  <si>
    <t>0,61 тыс.м3/сут</t>
  </si>
  <si>
    <t>1,1 тыс.м3/сут</t>
  </si>
  <si>
    <t>2,7 тыс.м3/сут</t>
  </si>
  <si>
    <t>4,5 тыс.м3/сут</t>
  </si>
  <si>
    <t>0 тыс.м3/сут</t>
  </si>
  <si>
    <t>0,2 тыс.м3/сут</t>
  </si>
  <si>
    <t>0,75 тыс.м3/сут</t>
  </si>
  <si>
    <t>2 тыс.м3/сут</t>
  </si>
  <si>
    <t>0,8 тыс.м3/сут</t>
  </si>
  <si>
    <t>1,5 тыс.м3/сут</t>
  </si>
  <si>
    <t>61%</t>
  </si>
  <si>
    <t>10  мг/дм3
8 мг/дм3
3 мг/дм3
0,35 мг/дм3</t>
  </si>
  <si>
    <t>14 п.м.</t>
  </si>
  <si>
    <t>0,9 кВт/ч на м3</t>
  </si>
  <si>
    <t>40%</t>
  </si>
  <si>
    <t>25%</t>
  </si>
  <si>
    <t>Взв.вещ.         14,9 мг/дм3
БПК5              18,7 мг/дм3
Азот.аммон.сол. 16,1 мг/дм3
Нитрит-ион    0,55 мг/дм3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</si>
</sst>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  <numFmt numFmtId="187" formatCode="#,##0.00;[Red]\-#,##0.00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р_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ahoma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0" fontId="14" fillId="2" borderId="1" applyNumberFormat="0" applyAlignment="0">
      <protection/>
    </xf>
    <xf numFmtId="0" fontId="7" fillId="0" borderId="1" applyNumberFormat="0" applyAlignment="0">
      <protection locked="0"/>
    </xf>
    <xf numFmtId="0" fontId="7" fillId="0" borderId="1" applyNumberFormat="0" applyAlignment="0">
      <protection locked="0"/>
    </xf>
    <xf numFmtId="185" fontId="15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7" fillId="3" borderId="1" applyAlignment="0">
      <protection/>
    </xf>
    <xf numFmtId="0" fontId="17" fillId="3" borderId="1" applyNumberFormat="0" applyAlignment="0">
      <protection/>
    </xf>
    <xf numFmtId="0" fontId="18" fillId="0" borderId="0" applyNumberFormat="0" applyFill="0" applyBorder="0" applyAlignment="0" applyProtection="0"/>
    <xf numFmtId="0" fontId="7" fillId="4" borderId="1" applyNumberFormat="0" applyAlignment="0">
      <protection/>
    </xf>
    <xf numFmtId="0" fontId="7" fillId="5" borderId="1" applyNumberFormat="0" applyAlignment="0">
      <protection/>
    </xf>
    <xf numFmtId="0" fontId="7" fillId="5" borderId="1" applyNumberFormat="0" applyAlignment="0">
      <protection/>
    </xf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0" fontId="21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3" fillId="8" borderId="4" applyNumberFormat="0" applyAlignment="0" applyProtection="0"/>
    <xf numFmtId="0" fontId="27" fillId="9" borderId="1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9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5" fillId="11" borderId="0" applyNumberFormat="0" applyBorder="0" applyAlignment="0">
      <protection/>
    </xf>
    <xf numFmtId="0" fontId="2" fillId="0" borderId="0">
      <alignment/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0" fontId="25" fillId="11" borderId="0" applyNumberFormat="0" applyBorder="0" applyAlignment="0">
      <protection/>
    </xf>
    <xf numFmtId="0" fontId="25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0" fontId="25" fillId="11" borderId="0" applyNumberFormat="0" applyBorder="0" applyAlignment="0">
      <protection/>
    </xf>
    <xf numFmtId="0" fontId="26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6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22">
    <xf numFmtId="0" fontId="0" fillId="0" borderId="0" xfId="0" applyFont="1" applyAlignment="1">
      <alignment/>
    </xf>
    <xf numFmtId="0" fontId="3" fillId="0" borderId="0" xfId="78" applyFont="1" applyAlignment="1">
      <alignment horizontal="left"/>
      <protection/>
    </xf>
    <xf numFmtId="0" fontId="4" fillId="0" borderId="0" xfId="78" applyFont="1" applyAlignment="1">
      <alignment horizontal="left"/>
      <protection/>
    </xf>
    <xf numFmtId="0" fontId="3" fillId="0" borderId="0" xfId="78" applyFont="1" applyBorder="1" applyAlignment="1">
      <alignment horizontal="left"/>
      <protection/>
    </xf>
    <xf numFmtId="0" fontId="4" fillId="0" borderId="0" xfId="78" applyFont="1" applyBorder="1" applyAlignment="1">
      <alignment horizontal="left"/>
      <protection/>
    </xf>
    <xf numFmtId="0" fontId="3" fillId="0" borderId="0" xfId="78" applyFont="1" applyFill="1" applyBorder="1" applyAlignment="1">
      <alignment horizontal="left"/>
      <protection/>
    </xf>
    <xf numFmtId="0" fontId="3" fillId="13" borderId="0" xfId="78" applyFont="1" applyFill="1" applyBorder="1" applyAlignment="1">
      <alignment horizontal="left"/>
      <protection/>
    </xf>
    <xf numFmtId="0" fontId="3" fillId="0" borderId="0" xfId="78" applyFont="1" applyBorder="1" applyAlignment="1">
      <alignment horizontal="left" wrapText="1"/>
      <protection/>
    </xf>
    <xf numFmtId="0" fontId="3" fillId="14" borderId="0" xfId="78" applyFont="1" applyFill="1" applyBorder="1" applyAlignment="1">
      <alignment horizontal="left"/>
      <protection/>
    </xf>
    <xf numFmtId="0" fontId="3" fillId="0" borderId="9" xfId="78" applyFont="1" applyBorder="1" applyAlignment="1">
      <alignment horizontal="left" vertical="center"/>
      <protection/>
    </xf>
    <xf numFmtId="0" fontId="3" fillId="0" borderId="0" xfId="78" applyFont="1" applyBorder="1" applyAlignment="1">
      <alignment horizontal="left" vertical="center"/>
      <protection/>
    </xf>
    <xf numFmtId="0" fontId="3" fillId="0" borderId="10" xfId="78" applyFont="1" applyBorder="1" applyAlignment="1">
      <alignment horizontal="left" vertical="center"/>
      <protection/>
    </xf>
    <xf numFmtId="0" fontId="29" fillId="0" borderId="6" xfId="78" applyFont="1" applyBorder="1" applyAlignment="1">
      <alignment horizontal="center" vertical="center"/>
      <protection/>
    </xf>
    <xf numFmtId="0" fontId="29" fillId="0" borderId="6" xfId="78" applyFont="1" applyBorder="1" applyAlignment="1">
      <alignment horizontal="left" vertical="center" wrapText="1"/>
      <protection/>
    </xf>
    <xf numFmtId="4" fontId="29" fillId="14" borderId="6" xfId="78" applyNumberFormat="1" applyFont="1" applyFill="1" applyBorder="1" applyAlignment="1">
      <alignment horizontal="center" vertical="center"/>
      <protection/>
    </xf>
    <xf numFmtId="0" fontId="29" fillId="0" borderId="11" xfId="78" applyFont="1" applyBorder="1" applyAlignment="1">
      <alignment horizontal="center" vertical="center" wrapText="1"/>
      <protection/>
    </xf>
    <xf numFmtId="0" fontId="29" fillId="0" borderId="12" xfId="78" applyFont="1" applyBorder="1" applyAlignment="1">
      <alignment vertical="center" wrapText="1"/>
      <protection/>
    </xf>
    <xf numFmtId="49" fontId="29" fillId="0" borderId="0" xfId="78" applyNumberFormat="1" applyFont="1" applyBorder="1" applyAlignment="1">
      <alignment horizontal="center" vertical="center"/>
      <protection/>
    </xf>
    <xf numFmtId="0" fontId="29" fillId="0" borderId="11" xfId="78" applyFont="1" applyBorder="1" applyAlignment="1">
      <alignment horizontal="center" vertical="center" wrapText="1"/>
      <protection/>
    </xf>
    <xf numFmtId="0" fontId="29" fillId="0" borderId="13" xfId="78" applyFont="1" applyBorder="1" applyAlignment="1">
      <alignment horizontal="center" vertical="center" wrapText="1"/>
      <protection/>
    </xf>
    <xf numFmtId="0" fontId="29" fillId="0" borderId="14" xfId="78" applyFont="1" applyBorder="1" applyAlignment="1">
      <alignment horizontal="center" vertical="center" wrapText="1"/>
      <protection/>
    </xf>
    <xf numFmtId="0" fontId="29" fillId="0" borderId="11" xfId="78" applyFont="1" applyBorder="1" applyAlignment="1">
      <alignment horizontal="center" wrapText="1"/>
      <protection/>
    </xf>
    <xf numFmtId="0" fontId="29" fillId="0" borderId="13" xfId="78" applyFont="1" applyBorder="1" applyAlignment="1">
      <alignment horizontal="center" wrapText="1"/>
      <protection/>
    </xf>
    <xf numFmtId="0" fontId="29" fillId="0" borderId="14" xfId="78" applyFont="1" applyBorder="1" applyAlignment="1">
      <alignment horizontal="center" wrapText="1"/>
      <protection/>
    </xf>
    <xf numFmtId="0" fontId="29" fillId="14" borderId="11" xfId="78" applyFont="1" applyFill="1" applyBorder="1" applyAlignment="1">
      <alignment horizontal="left" vertical="center" wrapText="1"/>
      <protection/>
    </xf>
    <xf numFmtId="0" fontId="29" fillId="14" borderId="13" xfId="78" applyFont="1" applyFill="1" applyBorder="1" applyAlignment="1">
      <alignment horizontal="left" vertical="center" wrapText="1"/>
      <protection/>
    </xf>
    <xf numFmtId="0" fontId="29" fillId="14" borderId="14" xfId="78" applyFont="1" applyFill="1" applyBorder="1" applyAlignment="1">
      <alignment horizontal="left" vertical="center" wrapText="1"/>
      <protection/>
    </xf>
    <xf numFmtId="49" fontId="29" fillId="14" borderId="11" xfId="78" applyNumberFormat="1" applyFont="1" applyFill="1" applyBorder="1" applyAlignment="1">
      <alignment horizontal="center" vertical="center" wrapText="1"/>
      <protection/>
    </xf>
    <xf numFmtId="49" fontId="29" fillId="14" borderId="13" xfId="78" applyNumberFormat="1" applyFont="1" applyFill="1" applyBorder="1" applyAlignment="1">
      <alignment horizontal="center" vertical="center" wrapText="1"/>
      <protection/>
    </xf>
    <xf numFmtId="49" fontId="29" fillId="14" borderId="14" xfId="78" applyNumberFormat="1" applyFont="1" applyFill="1" applyBorder="1" applyAlignment="1">
      <alignment horizontal="center" vertical="center" wrapText="1"/>
      <protection/>
    </xf>
    <xf numFmtId="4" fontId="29" fillId="14" borderId="11" xfId="78" applyNumberFormat="1" applyFont="1" applyFill="1" applyBorder="1" applyAlignment="1">
      <alignment horizontal="center" vertical="center"/>
      <protection/>
    </xf>
    <xf numFmtId="4" fontId="29" fillId="14" borderId="13" xfId="78" applyNumberFormat="1" applyFont="1" applyFill="1" applyBorder="1" applyAlignment="1">
      <alignment horizontal="center" vertical="center"/>
      <protection/>
    </xf>
    <xf numFmtId="4" fontId="29" fillId="14" borderId="14" xfId="78" applyNumberFormat="1" applyFont="1" applyFill="1" applyBorder="1" applyAlignment="1">
      <alignment horizontal="center" vertical="center"/>
      <protection/>
    </xf>
    <xf numFmtId="4" fontId="29" fillId="14" borderId="6" xfId="78" applyNumberFormat="1" applyFont="1" applyFill="1" applyBorder="1" applyAlignment="1">
      <alignment horizontal="center" vertical="center"/>
      <protection/>
    </xf>
    <xf numFmtId="0" fontId="29" fillId="14" borderId="6" xfId="78" applyFont="1" applyFill="1" applyBorder="1" applyAlignment="1">
      <alignment horizontal="left" vertical="center" wrapText="1"/>
      <protection/>
    </xf>
    <xf numFmtId="0" fontId="29" fillId="0" borderId="11" xfId="78" applyFont="1" applyBorder="1" applyAlignment="1">
      <alignment horizontal="left" vertical="center" wrapText="1"/>
      <protection/>
    </xf>
    <xf numFmtId="0" fontId="29" fillId="0" borderId="13" xfId="78" applyFont="1" applyBorder="1" applyAlignment="1">
      <alignment horizontal="left" vertical="center" wrapText="1"/>
      <protection/>
    </xf>
    <xf numFmtId="0" fontId="29" fillId="0" borderId="14" xfId="78" applyFont="1" applyBorder="1" applyAlignment="1">
      <alignment horizontal="left" vertical="center" wrapText="1"/>
      <protection/>
    </xf>
    <xf numFmtId="0" fontId="29" fillId="0" borderId="11" xfId="78" applyFont="1" applyBorder="1" applyAlignment="1">
      <alignment horizontal="center" vertical="center"/>
      <protection/>
    </xf>
    <xf numFmtId="0" fontId="29" fillId="0" borderId="13" xfId="78" applyFont="1" applyBorder="1" applyAlignment="1">
      <alignment horizontal="center" vertical="center"/>
      <protection/>
    </xf>
    <xf numFmtId="0" fontId="29" fillId="0" borderId="14" xfId="78" applyFont="1" applyBorder="1" applyAlignment="1">
      <alignment horizontal="center" vertical="center"/>
      <protection/>
    </xf>
    <xf numFmtId="49" fontId="33" fillId="0" borderId="11" xfId="78" applyNumberFormat="1" applyFont="1" applyBorder="1" applyAlignment="1">
      <alignment horizontal="left" vertical="center" wrapText="1"/>
      <protection/>
    </xf>
    <xf numFmtId="49" fontId="33" fillId="0" borderId="13" xfId="78" applyNumberFormat="1" applyFont="1" applyBorder="1" applyAlignment="1">
      <alignment horizontal="left" vertical="center"/>
      <protection/>
    </xf>
    <xf numFmtId="49" fontId="33" fillId="0" borderId="14" xfId="78" applyNumberFormat="1" applyFont="1" applyBorder="1" applyAlignment="1">
      <alignment horizontal="left" vertical="center"/>
      <protection/>
    </xf>
    <xf numFmtId="0" fontId="33" fillId="0" borderId="11" xfId="78" applyFont="1" applyBorder="1" applyAlignment="1">
      <alignment horizontal="center" vertical="center" wrapText="1"/>
      <protection/>
    </xf>
    <xf numFmtId="0" fontId="33" fillId="0" borderId="13" xfId="78" applyFont="1" applyBorder="1" applyAlignment="1">
      <alignment horizontal="center" vertical="center"/>
      <protection/>
    </xf>
    <xf numFmtId="0" fontId="33" fillId="0" borderId="14" xfId="78" applyFont="1" applyBorder="1" applyAlignment="1">
      <alignment horizontal="center" vertical="center"/>
      <protection/>
    </xf>
    <xf numFmtId="9" fontId="29" fillId="0" borderId="6" xfId="78" applyNumberFormat="1" applyFont="1" applyBorder="1" applyAlignment="1">
      <alignment horizontal="center" vertical="center"/>
      <protection/>
    </xf>
    <xf numFmtId="0" fontId="29" fillId="0" borderId="6" xfId="78" applyFont="1" applyBorder="1" applyAlignment="1">
      <alignment horizontal="center" vertical="center"/>
      <protection/>
    </xf>
    <xf numFmtId="0" fontId="58" fillId="14" borderId="11" xfId="78" applyFont="1" applyFill="1" applyBorder="1" applyAlignment="1">
      <alignment horizontal="left" vertical="center" wrapText="1"/>
      <protection/>
    </xf>
    <xf numFmtId="0" fontId="58" fillId="14" borderId="13" xfId="78" applyFont="1" applyFill="1" applyBorder="1" applyAlignment="1">
      <alignment horizontal="left" vertical="center" wrapText="1"/>
      <protection/>
    </xf>
    <xf numFmtId="0" fontId="58" fillId="14" borderId="14" xfId="78" applyFont="1" applyFill="1" applyBorder="1" applyAlignment="1">
      <alignment horizontal="left" vertical="center" wrapText="1"/>
      <protection/>
    </xf>
    <xf numFmtId="4" fontId="29" fillId="0" borderId="11" xfId="78" applyNumberFormat="1" applyFont="1" applyBorder="1" applyAlignment="1">
      <alignment horizontal="center" vertical="center"/>
      <protection/>
    </xf>
    <xf numFmtId="4" fontId="29" fillId="0" borderId="13" xfId="78" applyNumberFormat="1" applyFont="1" applyBorder="1" applyAlignment="1">
      <alignment horizontal="center" vertical="center"/>
      <protection/>
    </xf>
    <xf numFmtId="4" fontId="29" fillId="0" borderId="14" xfId="78" applyNumberFormat="1" applyFont="1" applyBorder="1" applyAlignment="1">
      <alignment horizontal="center" vertical="center"/>
      <protection/>
    </xf>
    <xf numFmtId="0" fontId="29" fillId="0" borderId="6" xfId="78" applyFont="1" applyBorder="1" applyAlignment="1">
      <alignment horizontal="left" vertical="center" wrapText="1"/>
      <protection/>
    </xf>
    <xf numFmtId="49" fontId="29" fillId="14" borderId="6" xfId="78" applyNumberFormat="1" applyFont="1" applyFill="1" applyBorder="1" applyAlignment="1">
      <alignment horizontal="center" vertical="center" wrapText="1"/>
      <protection/>
    </xf>
    <xf numFmtId="49" fontId="29" fillId="0" borderId="6" xfId="78" applyNumberFormat="1" applyFont="1" applyBorder="1" applyAlignment="1">
      <alignment horizontal="center" vertical="center"/>
      <protection/>
    </xf>
    <xf numFmtId="0" fontId="3" fillId="0" borderId="6" xfId="78" applyFont="1" applyBorder="1" applyAlignment="1">
      <alignment horizontal="center" vertical="center" wrapText="1"/>
      <protection/>
    </xf>
    <xf numFmtId="177" fontId="29" fillId="0" borderId="6" xfId="78" applyNumberFormat="1" applyFont="1" applyBorder="1" applyAlignment="1">
      <alignment horizontal="center" vertical="center"/>
      <protection/>
    </xf>
    <xf numFmtId="0" fontId="4" fillId="0" borderId="0" xfId="78" applyFont="1" applyBorder="1" applyAlignment="1">
      <alignment horizontal="center"/>
      <protection/>
    </xf>
    <xf numFmtId="0" fontId="3" fillId="0" borderId="11" xfId="78" applyFont="1" applyBorder="1" applyAlignment="1">
      <alignment horizontal="left" wrapText="1"/>
      <protection/>
    </xf>
    <xf numFmtId="0" fontId="3" fillId="0" borderId="13" xfId="78" applyFont="1" applyBorder="1" applyAlignment="1">
      <alignment horizontal="left" wrapText="1"/>
      <protection/>
    </xf>
    <xf numFmtId="0" fontId="3" fillId="0" borderId="14" xfId="78" applyFont="1" applyBorder="1" applyAlignment="1">
      <alignment horizontal="left" wrapText="1"/>
      <protection/>
    </xf>
    <xf numFmtId="49" fontId="3" fillId="0" borderId="11" xfId="78" applyNumberFormat="1" applyFont="1" applyBorder="1" applyAlignment="1">
      <alignment horizontal="left"/>
      <protection/>
    </xf>
    <xf numFmtId="49" fontId="3" fillId="0" borderId="13" xfId="78" applyNumberFormat="1" applyFont="1" applyBorder="1" applyAlignment="1">
      <alignment horizontal="left"/>
      <protection/>
    </xf>
    <xf numFmtId="49" fontId="3" fillId="0" borderId="14" xfId="78" applyNumberFormat="1" applyFont="1" applyBorder="1" applyAlignment="1">
      <alignment horizontal="left"/>
      <protection/>
    </xf>
    <xf numFmtId="0" fontId="3" fillId="0" borderId="11" xfId="78" applyFont="1" applyBorder="1" applyAlignment="1">
      <alignment horizontal="left" vertical="center" wrapText="1"/>
      <protection/>
    </xf>
    <xf numFmtId="0" fontId="3" fillId="0" borderId="13" xfId="78" applyFont="1" applyBorder="1" applyAlignment="1">
      <alignment horizontal="left" vertical="center" wrapText="1"/>
      <protection/>
    </xf>
    <xf numFmtId="0" fontId="3" fillId="0" borderId="14" xfId="78" applyFont="1" applyBorder="1" applyAlignment="1">
      <alignment horizontal="left" vertical="center" wrapText="1"/>
      <protection/>
    </xf>
    <xf numFmtId="0" fontId="3" fillId="0" borderId="6" xfId="78" applyFont="1" applyBorder="1" applyAlignment="1">
      <alignment horizontal="left" wrapText="1"/>
      <protection/>
    </xf>
    <xf numFmtId="0" fontId="3" fillId="0" borderId="11" xfId="78" applyFont="1" applyBorder="1" applyAlignment="1">
      <alignment horizontal="justify" wrapText="1"/>
      <protection/>
    </xf>
    <xf numFmtId="0" fontId="3" fillId="0" borderId="13" xfId="78" applyFont="1" applyBorder="1" applyAlignment="1">
      <alignment horizontal="justify" wrapText="1"/>
      <protection/>
    </xf>
    <xf numFmtId="0" fontId="3" fillId="0" borderId="14" xfId="78" applyFont="1" applyBorder="1" applyAlignment="1">
      <alignment horizontal="justify" wrapText="1"/>
      <protection/>
    </xf>
    <xf numFmtId="49" fontId="3" fillId="0" borderId="11" xfId="78" applyNumberFormat="1" applyFont="1" applyBorder="1" applyAlignment="1">
      <alignment horizontal="left" vertical="center" wrapText="1"/>
      <protection/>
    </xf>
    <xf numFmtId="49" fontId="3" fillId="0" borderId="13" xfId="78" applyNumberFormat="1" applyFont="1" applyBorder="1" applyAlignment="1">
      <alignment horizontal="left" vertical="center" wrapText="1"/>
      <protection/>
    </xf>
    <xf numFmtId="49" fontId="3" fillId="0" borderId="14" xfId="78" applyNumberFormat="1" applyFont="1" applyBorder="1" applyAlignment="1">
      <alignment horizontal="left" vertical="center" wrapText="1"/>
      <protection/>
    </xf>
    <xf numFmtId="0" fontId="4" fillId="0" borderId="0" xfId="78" applyFont="1" applyAlignment="1">
      <alignment horizontal="center"/>
      <protection/>
    </xf>
    <xf numFmtId="0" fontId="3" fillId="0" borderId="11" xfId="78" applyFont="1" applyBorder="1" applyAlignment="1">
      <alignment horizontal="justify" vertical="center" wrapText="1"/>
      <protection/>
    </xf>
    <xf numFmtId="0" fontId="3" fillId="0" borderId="13" xfId="78" applyFont="1" applyBorder="1" applyAlignment="1">
      <alignment horizontal="justify" vertical="center" wrapText="1"/>
      <protection/>
    </xf>
    <xf numFmtId="0" fontId="3" fillId="0" borderId="14" xfId="78" applyFont="1" applyBorder="1" applyAlignment="1">
      <alignment horizontal="justify" vertical="center" wrapText="1"/>
      <protection/>
    </xf>
    <xf numFmtId="0" fontId="3" fillId="0" borderId="15" xfId="78" applyFont="1" applyBorder="1" applyAlignment="1">
      <alignment horizontal="center" vertical="center"/>
      <protection/>
    </xf>
    <xf numFmtId="0" fontId="3" fillId="0" borderId="16" xfId="78" applyFont="1" applyBorder="1" applyAlignment="1">
      <alignment horizontal="center" vertical="center"/>
      <protection/>
    </xf>
    <xf numFmtId="0" fontId="3" fillId="0" borderId="17" xfId="78" applyFont="1" applyBorder="1" applyAlignment="1">
      <alignment horizontal="center" vertical="center"/>
      <protection/>
    </xf>
    <xf numFmtId="0" fontId="3" fillId="0" borderId="18" xfId="78" applyFont="1" applyBorder="1" applyAlignment="1">
      <alignment horizontal="center" vertical="center"/>
      <protection/>
    </xf>
    <xf numFmtId="0" fontId="3" fillId="0" borderId="12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/>
      <protection/>
    </xf>
    <xf numFmtId="0" fontId="3" fillId="0" borderId="9" xfId="78" applyFont="1" applyBorder="1" applyAlignment="1">
      <alignment horizontal="center" vertical="center"/>
      <protection/>
    </xf>
    <xf numFmtId="0" fontId="3" fillId="0" borderId="0" xfId="78" applyFont="1" applyBorder="1" applyAlignment="1">
      <alignment horizontal="center" vertical="center"/>
      <protection/>
    </xf>
    <xf numFmtId="0" fontId="3" fillId="0" borderId="10" xfId="78" applyFont="1" applyBorder="1" applyAlignment="1">
      <alignment horizontal="center" vertical="center"/>
      <protection/>
    </xf>
    <xf numFmtId="0" fontId="3" fillId="0" borderId="18" xfId="78" applyFont="1" applyBorder="1" applyAlignment="1">
      <alignment horizontal="center" vertical="center" wrapText="1"/>
      <protection/>
    </xf>
    <xf numFmtId="0" fontId="3" fillId="0" borderId="12" xfId="78" applyFont="1" applyBorder="1" applyAlignment="1">
      <alignment horizontal="center" vertical="center" wrapText="1"/>
      <protection/>
    </xf>
    <xf numFmtId="0" fontId="3" fillId="0" borderId="19" xfId="78" applyFont="1" applyBorder="1" applyAlignment="1">
      <alignment horizontal="center" vertical="center" wrapText="1"/>
      <protection/>
    </xf>
    <xf numFmtId="0" fontId="3" fillId="0" borderId="9" xfId="78" applyFont="1" applyBorder="1" applyAlignment="1">
      <alignment horizontal="center" vertical="center" wrapText="1"/>
      <protection/>
    </xf>
    <xf numFmtId="0" fontId="3" fillId="0" borderId="0" xfId="78" applyFont="1" applyBorder="1" applyAlignment="1">
      <alignment horizontal="center" vertical="center" wrapText="1"/>
      <protection/>
    </xf>
    <xf numFmtId="0" fontId="3" fillId="0" borderId="10" xfId="78" applyFont="1" applyBorder="1" applyAlignment="1">
      <alignment horizontal="center" vertical="center" wrapText="1"/>
      <protection/>
    </xf>
    <xf numFmtId="0" fontId="3" fillId="0" borderId="15" xfId="78" applyFont="1" applyBorder="1" applyAlignment="1">
      <alignment horizontal="center" vertical="center" wrapText="1"/>
      <protection/>
    </xf>
    <xf numFmtId="0" fontId="3" fillId="0" borderId="16" xfId="78" applyFont="1" applyBorder="1" applyAlignment="1">
      <alignment horizontal="center" vertical="center" wrapText="1"/>
      <protection/>
    </xf>
    <xf numFmtId="0" fontId="3" fillId="0" borderId="17" xfId="78" applyFont="1" applyBorder="1" applyAlignment="1">
      <alignment horizontal="center" vertical="center" wrapText="1"/>
      <protection/>
    </xf>
    <xf numFmtId="49" fontId="3" fillId="0" borderId="16" xfId="78" applyNumberFormat="1" applyFont="1" applyBorder="1" applyAlignment="1">
      <alignment horizontal="center" vertical="center"/>
      <protection/>
    </xf>
    <xf numFmtId="0" fontId="30" fillId="0" borderId="11" xfId="78" applyFont="1" applyBorder="1" applyAlignment="1">
      <alignment horizontal="left" vertical="center" wrapText="1"/>
      <protection/>
    </xf>
    <xf numFmtId="0" fontId="30" fillId="0" borderId="13" xfId="78" applyFont="1" applyBorder="1" applyAlignment="1">
      <alignment horizontal="left" vertical="center" wrapText="1"/>
      <protection/>
    </xf>
    <xf numFmtId="0" fontId="30" fillId="0" borderId="14" xfId="78" applyFont="1" applyBorder="1" applyAlignment="1">
      <alignment horizontal="left" vertical="center" wrapText="1"/>
      <protection/>
    </xf>
    <xf numFmtId="4" fontId="30" fillId="0" borderId="11" xfId="78" applyNumberFormat="1" applyFont="1" applyBorder="1" applyAlignment="1">
      <alignment horizontal="center" vertical="center"/>
      <protection/>
    </xf>
    <xf numFmtId="4" fontId="30" fillId="0" borderId="13" xfId="78" applyNumberFormat="1" applyFont="1" applyBorder="1" applyAlignment="1">
      <alignment horizontal="center" vertical="center"/>
      <protection/>
    </xf>
    <xf numFmtId="4" fontId="30" fillId="0" borderId="14" xfId="78" applyNumberFormat="1" applyFont="1" applyBorder="1" applyAlignment="1">
      <alignment horizontal="center" vertical="center"/>
      <protection/>
    </xf>
    <xf numFmtId="0" fontId="29" fillId="0" borderId="11" xfId="78" applyFont="1" applyBorder="1" applyAlignment="1">
      <alignment horizontal="left" wrapText="1"/>
      <protection/>
    </xf>
    <xf numFmtId="0" fontId="29" fillId="0" borderId="13" xfId="78" applyFont="1" applyBorder="1" applyAlignment="1">
      <alignment horizontal="left" wrapText="1"/>
      <protection/>
    </xf>
    <xf numFmtId="0" fontId="29" fillId="0" borderId="14" xfId="78" applyFont="1" applyBorder="1" applyAlignment="1">
      <alignment horizontal="left" wrapText="1"/>
      <protection/>
    </xf>
    <xf numFmtId="49" fontId="5" fillId="0" borderId="11" xfId="50" applyNumberFormat="1" applyBorder="1" applyAlignment="1" applyProtection="1">
      <alignment horizontal="center"/>
      <protection/>
    </xf>
    <xf numFmtId="49" fontId="5" fillId="0" borderId="13" xfId="50" applyNumberFormat="1" applyBorder="1" applyAlignment="1" applyProtection="1">
      <alignment horizontal="center"/>
      <protection/>
    </xf>
    <xf numFmtId="49" fontId="5" fillId="0" borderId="14" xfId="50" applyNumberFormat="1" applyBorder="1" applyAlignment="1" applyProtection="1">
      <alignment horizontal="center"/>
      <protection/>
    </xf>
    <xf numFmtId="0" fontId="4" fillId="14" borderId="0" xfId="78" applyFont="1" applyFill="1" applyBorder="1" applyAlignment="1">
      <alignment horizontal="center"/>
      <protection/>
    </xf>
    <xf numFmtId="0" fontId="3" fillId="0" borderId="11" xfId="78" applyFont="1" applyBorder="1" applyAlignment="1">
      <alignment horizontal="center"/>
      <protection/>
    </xf>
    <xf numFmtId="0" fontId="3" fillId="0" borderId="13" xfId="78" applyFont="1" applyBorder="1" applyAlignment="1">
      <alignment horizontal="center"/>
      <protection/>
    </xf>
    <xf numFmtId="0" fontId="3" fillId="0" borderId="14" xfId="78" applyFont="1" applyBorder="1" applyAlignment="1">
      <alignment horizontal="center"/>
      <protection/>
    </xf>
    <xf numFmtId="0" fontId="5" fillId="0" borderId="11" xfId="50" applyBorder="1" applyAlignment="1" applyProtection="1">
      <alignment horizontal="left" wrapText="1"/>
      <protection/>
    </xf>
    <xf numFmtId="0" fontId="3" fillId="0" borderId="6" xfId="78" applyFont="1" applyBorder="1" applyAlignment="1">
      <alignment horizontal="center"/>
      <protection/>
    </xf>
    <xf numFmtId="0" fontId="30" fillId="14" borderId="11" xfId="78" applyFont="1" applyFill="1" applyBorder="1" applyAlignment="1">
      <alignment horizontal="left" vertical="center" wrapText="1"/>
      <protection/>
    </xf>
    <xf numFmtId="0" fontId="30" fillId="14" borderId="13" xfId="78" applyFont="1" applyFill="1" applyBorder="1" applyAlignment="1">
      <alignment horizontal="left" vertical="center" wrapText="1"/>
      <protection/>
    </xf>
    <xf numFmtId="0" fontId="30" fillId="14" borderId="14" xfId="78" applyFont="1" applyFill="1" applyBorder="1" applyAlignment="1">
      <alignment horizontal="left" vertical="center" wrapText="1"/>
      <protection/>
    </xf>
    <xf numFmtId="4" fontId="30" fillId="14" borderId="6" xfId="78" applyNumberFormat="1" applyFont="1" applyFill="1" applyBorder="1" applyAlignment="1">
      <alignment horizontal="center" vertical="center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-vodokanal.ru/investicionnye-programmy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T86"/>
  <sheetViews>
    <sheetView tabSelected="1" view="pageBreakPreview" zoomScaleSheetLayoutView="100" zoomScalePageLayoutView="0" workbookViewId="0" topLeftCell="A35">
      <selection activeCell="AW41" sqref="AW41:CS58"/>
    </sheetView>
  </sheetViews>
  <sheetFormatPr defaultColWidth="0.85546875" defaultRowHeight="15"/>
  <cols>
    <col min="1" max="20" width="0.85546875" style="3" customWidth="1"/>
    <col min="21" max="21" width="6.8515625" style="3" customWidth="1"/>
    <col min="22" max="22" width="0.85546875" style="3" hidden="1" customWidth="1"/>
    <col min="23" max="42" width="0.85546875" style="3" customWidth="1"/>
    <col min="43" max="43" width="0.42578125" style="3" customWidth="1"/>
    <col min="44" max="72" width="0.85546875" style="3" customWidth="1"/>
    <col min="73" max="73" width="0.5625" style="3" customWidth="1"/>
    <col min="74" max="74" width="0.85546875" style="3" hidden="1" customWidth="1"/>
    <col min="75" max="96" width="0.85546875" style="3" customWidth="1"/>
    <col min="97" max="97" width="2.8515625" style="3" customWidth="1"/>
    <col min="98" max="98" width="14.28125" style="3" hidden="1" customWidth="1"/>
    <col min="99" max="16384" width="0.85546875" style="3" customWidth="1"/>
  </cols>
  <sheetData>
    <row r="1" spans="2:97" s="4" customFormat="1" ht="16.5">
      <c r="B1" s="77" t="s">
        <v>30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2"/>
    </row>
    <row r="2" spans="2:97" s="4" customFormat="1" ht="16.5">
      <c r="B2" s="77" t="s">
        <v>29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2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48" customHeight="1">
      <c r="A4" s="78" t="s">
        <v>28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80"/>
      <c r="BF4" s="61" t="s">
        <v>32</v>
      </c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3"/>
    </row>
    <row r="5" spans="1:97" ht="17.25" customHeight="1">
      <c r="A5" s="71" t="s">
        <v>27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  <c r="BF5" s="64" t="s">
        <v>26</v>
      </c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6"/>
    </row>
    <row r="6" spans="1:97" ht="219.75" customHeight="1">
      <c r="A6" s="78" t="s">
        <v>25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80"/>
      <c r="BF6" s="67" t="s">
        <v>33</v>
      </c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9"/>
    </row>
    <row r="7" spans="1:97" ht="47.25" customHeight="1">
      <c r="A7" s="71" t="s">
        <v>24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3"/>
      <c r="BF7" s="70" t="s">
        <v>23</v>
      </c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</row>
    <row r="8" spans="1:97" ht="31.5" customHeight="1">
      <c r="A8" s="71" t="s">
        <v>22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70" t="s">
        <v>21</v>
      </c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</row>
    <row r="9" spans="1:97" ht="31.5" customHeight="1">
      <c r="A9" s="71" t="s">
        <v>20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4" t="s">
        <v>52</v>
      </c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6"/>
    </row>
    <row r="10" ht="15.75"/>
    <row r="11" spans="1:97" s="4" customFormat="1" ht="16.5">
      <c r="A11" s="60" t="s">
        <v>19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</row>
    <row r="12" spans="1:97" s="4" customFormat="1" ht="16.5">
      <c r="A12" s="60" t="s">
        <v>18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</row>
    <row r="13" spans="45:76" ht="15.75"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97" ht="31.5" customHeight="1">
      <c r="A14" s="84" t="s">
        <v>17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6"/>
      <c r="AR14" s="90" t="s">
        <v>16</v>
      </c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2"/>
      <c r="BV14" s="90" t="s">
        <v>15</v>
      </c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2"/>
    </row>
    <row r="15" spans="1:97" ht="15.7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9"/>
      <c r="AR15" s="9"/>
      <c r="AS15" s="10"/>
      <c r="AT15" s="10"/>
      <c r="AU15" s="10"/>
      <c r="AV15" s="10" t="s">
        <v>14</v>
      </c>
      <c r="AW15" s="10"/>
      <c r="AX15" s="10"/>
      <c r="AY15" s="10"/>
      <c r="AZ15" s="99" t="s">
        <v>51</v>
      </c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10" t="s">
        <v>13</v>
      </c>
      <c r="BM15" s="10"/>
      <c r="BN15" s="10"/>
      <c r="BO15" s="10"/>
      <c r="BP15" s="10"/>
      <c r="BQ15" s="10"/>
      <c r="BR15" s="10"/>
      <c r="BS15" s="10"/>
      <c r="BT15" s="10"/>
      <c r="BU15" s="11"/>
      <c r="BV15" s="93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5"/>
    </row>
    <row r="16" spans="1:97" ht="15.7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3"/>
      <c r="AR16" s="81" t="s">
        <v>12</v>
      </c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3"/>
      <c r="BV16" s="96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8"/>
    </row>
    <row r="17" spans="1:97" ht="39" customHeight="1">
      <c r="A17" s="24" t="s">
        <v>39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6"/>
      <c r="AR17" s="52">
        <v>795.72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4"/>
      <c r="BV17" s="18" t="s">
        <v>38</v>
      </c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20"/>
    </row>
    <row r="18" spans="1:97" ht="27.75" customHeight="1">
      <c r="A18" s="24" t="s">
        <v>40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52">
        <v>140.61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4"/>
      <c r="BV18" s="18" t="s">
        <v>76</v>
      </c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20"/>
    </row>
    <row r="19" spans="1:97" ht="73.5" customHeight="1">
      <c r="A19" s="24" t="s">
        <v>41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6"/>
      <c r="AR19" s="52">
        <v>0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4"/>
      <c r="BV19" s="18" t="s">
        <v>42</v>
      </c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20"/>
    </row>
    <row r="20" spans="1:97" ht="84" customHeight="1">
      <c r="A20" s="24" t="s">
        <v>43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6"/>
      <c r="AR20" s="52">
        <v>2913.36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4"/>
      <c r="BV20" s="18" t="s">
        <v>77</v>
      </c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20"/>
    </row>
    <row r="21" spans="1:97" ht="84" customHeight="1">
      <c r="A21" s="24" t="s">
        <v>105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6"/>
      <c r="AR21" s="52">
        <v>2770.76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4"/>
      <c r="BV21" s="21" t="s">
        <v>45</v>
      </c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3"/>
    </row>
    <row r="22" spans="1:97" ht="58.5" customHeight="1">
      <c r="A22" s="24" t="s">
        <v>78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6"/>
      <c r="AR22" s="52">
        <v>0</v>
      </c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4"/>
      <c r="BV22" s="18" t="s">
        <v>79</v>
      </c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20"/>
    </row>
    <row r="23" spans="1:97" ht="43.5" customHeight="1">
      <c r="A23" s="24" t="s">
        <v>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6"/>
      <c r="AR23" s="52">
        <v>0</v>
      </c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4"/>
      <c r="BV23" s="18" t="s">
        <v>80</v>
      </c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20"/>
    </row>
    <row r="24" spans="1:97" ht="46.5" customHeight="1">
      <c r="A24" s="24" t="s">
        <v>55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52">
        <v>0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18" t="s">
        <v>81</v>
      </c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20"/>
    </row>
    <row r="25" spans="1:97" ht="53.25" customHeight="1">
      <c r="A25" s="24" t="s">
        <v>56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6"/>
      <c r="AR25" s="52">
        <v>0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4"/>
      <c r="BV25" s="18" t="s">
        <v>82</v>
      </c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20"/>
    </row>
    <row r="26" spans="1:97" ht="27.75" customHeight="1">
      <c r="A26" s="24" t="s">
        <v>58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6"/>
      <c r="AR26" s="52">
        <v>0</v>
      </c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4"/>
      <c r="BV26" s="18" t="s">
        <v>83</v>
      </c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20"/>
    </row>
    <row r="27" spans="1:97" ht="44.25" customHeight="1">
      <c r="A27" s="24" t="s">
        <v>54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6"/>
      <c r="AR27" s="52">
        <v>0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4"/>
      <c r="BV27" s="18" t="s">
        <v>83</v>
      </c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20"/>
    </row>
    <row r="28" spans="1:97" ht="44.25" customHeight="1">
      <c r="A28" s="24" t="s">
        <v>103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6"/>
      <c r="AR28" s="52">
        <v>0</v>
      </c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4"/>
      <c r="BV28" s="15"/>
      <c r="BW28" s="19" t="s">
        <v>84</v>
      </c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20"/>
    </row>
    <row r="29" spans="1:97" ht="44.25" customHeight="1">
      <c r="A29" s="24" t="s">
        <v>85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6"/>
      <c r="AR29" s="52">
        <v>0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4"/>
      <c r="BV29" s="15"/>
      <c r="BW29" s="19" t="s">
        <v>86</v>
      </c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20"/>
    </row>
    <row r="30" spans="1:97" ht="44.25" customHeight="1">
      <c r="A30" s="24" t="s">
        <v>61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6"/>
      <c r="AR30" s="52">
        <v>0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4"/>
      <c r="BV30" s="15"/>
      <c r="BW30" s="19" t="s">
        <v>59</v>
      </c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20"/>
    </row>
    <row r="31" spans="1:97" ht="27.75" customHeight="1">
      <c r="A31" s="24" t="s">
        <v>62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6"/>
      <c r="AR31" s="52">
        <v>374.38</v>
      </c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4"/>
      <c r="BV31" s="18" t="s">
        <v>47</v>
      </c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20"/>
    </row>
    <row r="32" spans="1:97" ht="27.75" customHeight="1">
      <c r="A32" s="24" t="s">
        <v>63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6"/>
      <c r="AR32" s="52">
        <v>67.59</v>
      </c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4"/>
      <c r="BV32" s="18" t="s">
        <v>46</v>
      </c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20"/>
    </row>
    <row r="33" spans="1:97" ht="27.75" customHeight="1">
      <c r="A33" s="24" t="s">
        <v>64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6"/>
      <c r="AR33" s="52">
        <v>522.71</v>
      </c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4"/>
      <c r="BV33" s="18" t="s">
        <v>46</v>
      </c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20"/>
    </row>
    <row r="34" spans="1:97" ht="45.75" customHeight="1">
      <c r="A34" s="49" t="s">
        <v>65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  <c r="AR34" s="52">
        <v>0</v>
      </c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4"/>
      <c r="BV34" s="15"/>
      <c r="BW34" s="19" t="s">
        <v>60</v>
      </c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20"/>
    </row>
    <row r="35" spans="1:97" ht="27.75" customHeight="1">
      <c r="A35" s="100" t="s">
        <v>34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2"/>
      <c r="AR35" s="103">
        <f>SUM(AR17:AR34)</f>
        <v>7585.130000000001</v>
      </c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5"/>
      <c r="BV35" s="106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8"/>
    </row>
    <row r="36" ht="15.75"/>
    <row r="37" spans="1:97" s="4" customFormat="1" ht="16.5">
      <c r="A37" s="60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</row>
    <row r="38" spans="1:97" s="4" customFormat="1" ht="16.5">
      <c r="A38" s="60" t="s">
        <v>10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</row>
    <row r="39" ht="15.75"/>
    <row r="40" spans="1:97" ht="80.25" customHeight="1">
      <c r="A40" s="58" t="s">
        <v>31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 t="s">
        <v>17</v>
      </c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 t="s">
        <v>9</v>
      </c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 t="s">
        <v>8</v>
      </c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</row>
    <row r="41" spans="1:97" ht="58.5" customHeight="1">
      <c r="A41" s="55" t="s">
        <v>87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 t="s">
        <v>37</v>
      </c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47">
        <v>1</v>
      </c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7">
        <v>0.5</v>
      </c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</row>
    <row r="42" spans="1:97" ht="72.75" customHeight="1">
      <c r="A42" s="55" t="s">
        <v>88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 t="s">
        <v>4</v>
      </c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47">
        <v>0.28</v>
      </c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7">
        <v>0.53</v>
      </c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</row>
    <row r="43" spans="1:97" ht="222.75" customHeight="1">
      <c r="A43" s="55" t="s">
        <v>89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 t="s">
        <v>3</v>
      </c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48" t="s">
        <v>116</v>
      </c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 t="s">
        <v>134</v>
      </c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</row>
    <row r="44" spans="1:98" ht="64.5" customHeight="1">
      <c r="A44" s="55" t="s">
        <v>90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 t="s">
        <v>48</v>
      </c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7" t="s">
        <v>117</v>
      </c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 t="s">
        <v>118</v>
      </c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7"/>
    </row>
    <row r="45" spans="1:98" ht="99.75" customHeight="1">
      <c r="A45" s="55" t="s">
        <v>91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 t="s">
        <v>92</v>
      </c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9" t="s">
        <v>119</v>
      </c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48" t="s">
        <v>135</v>
      </c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7"/>
    </row>
    <row r="46" spans="1:98" ht="104.25" customHeight="1">
      <c r="A46" s="55" t="s">
        <v>93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 t="s">
        <v>94</v>
      </c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48" t="s">
        <v>121</v>
      </c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 t="s">
        <v>120</v>
      </c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7"/>
    </row>
    <row r="47" spans="1:98" ht="85.5" customHeight="1">
      <c r="A47" s="55" t="s">
        <v>95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 t="s">
        <v>66</v>
      </c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48" t="s">
        <v>123</v>
      </c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 t="s">
        <v>122</v>
      </c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7"/>
    </row>
    <row r="48" spans="1:98" ht="99.75" customHeight="1">
      <c r="A48" s="55" t="s">
        <v>96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 t="s">
        <v>67</v>
      </c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48" t="s">
        <v>125</v>
      </c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 t="s">
        <v>124</v>
      </c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7"/>
    </row>
    <row r="49" spans="1:98" ht="75.75" customHeight="1">
      <c r="A49" s="55" t="s">
        <v>97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 t="s">
        <v>68</v>
      </c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48" t="s">
        <v>127</v>
      </c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 t="s">
        <v>126</v>
      </c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7"/>
    </row>
    <row r="50" spans="1:98" ht="56.25" customHeight="1">
      <c r="A50" s="55" t="s">
        <v>98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 t="s">
        <v>69</v>
      </c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48" t="s">
        <v>129</v>
      </c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 t="s">
        <v>128</v>
      </c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7"/>
    </row>
    <row r="51" spans="1:98" ht="82.5" customHeight="1">
      <c r="A51" s="55" t="s">
        <v>99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 t="s">
        <v>70</v>
      </c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48" t="s">
        <v>125</v>
      </c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 t="s">
        <v>126</v>
      </c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7"/>
    </row>
    <row r="52" spans="1:98" ht="95.25" customHeight="1">
      <c r="A52" s="18" t="s">
        <v>97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13"/>
      <c r="W52" s="35" t="s">
        <v>113</v>
      </c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7"/>
      <c r="AW52" s="38" t="s">
        <v>129</v>
      </c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40"/>
      <c r="BV52" s="12"/>
      <c r="BW52" s="38" t="s">
        <v>126</v>
      </c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40"/>
      <c r="CT52" s="7"/>
    </row>
    <row r="53" spans="1:98" ht="82.5" customHeight="1">
      <c r="A53" s="18" t="s">
        <v>97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13"/>
      <c r="W53" s="35" t="s">
        <v>114</v>
      </c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7"/>
      <c r="AW53" s="38" t="s">
        <v>127</v>
      </c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40"/>
      <c r="BV53" s="12"/>
      <c r="BW53" s="38" t="s">
        <v>126</v>
      </c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40"/>
      <c r="CT53" s="7"/>
    </row>
    <row r="54" spans="1:98" ht="82.5" customHeight="1">
      <c r="A54" s="18" t="s">
        <v>100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0"/>
      <c r="V54" s="13"/>
      <c r="W54" s="35" t="s">
        <v>71</v>
      </c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7"/>
      <c r="AW54" s="38" t="s">
        <v>131</v>
      </c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40"/>
      <c r="BV54" s="12"/>
      <c r="BW54" s="38" t="s">
        <v>130</v>
      </c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40"/>
      <c r="CT54" s="7"/>
    </row>
    <row r="55" spans="1:98" ht="72" customHeight="1">
      <c r="A55" s="55" t="s">
        <v>101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 t="s">
        <v>72</v>
      </c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7" t="s">
        <v>132</v>
      </c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47">
        <v>0.33</v>
      </c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7"/>
    </row>
    <row r="56" spans="1:98" ht="46.5" customHeight="1">
      <c r="A56" s="18" t="s">
        <v>101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0"/>
      <c r="W56" s="55" t="s">
        <v>73</v>
      </c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7" t="s">
        <v>136</v>
      </c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47">
        <v>0.65</v>
      </c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7"/>
    </row>
    <row r="57" spans="1:98" ht="55.5" customHeight="1">
      <c r="A57" s="55" t="s">
        <v>101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 t="s">
        <v>74</v>
      </c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7" t="s">
        <v>137</v>
      </c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47">
        <v>0.25</v>
      </c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7"/>
    </row>
    <row r="58" spans="1:98" ht="55.5" customHeight="1">
      <c r="A58" s="35" t="s">
        <v>102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/>
      <c r="V58" s="16"/>
      <c r="W58" s="35" t="s">
        <v>75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7"/>
      <c r="AW58" s="41" t="s">
        <v>133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3"/>
      <c r="BV58" s="17"/>
      <c r="BW58" s="44" t="s">
        <v>138</v>
      </c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6"/>
      <c r="CT58" s="7"/>
    </row>
    <row r="60" spans="1:97" s="4" customFormat="1" ht="16.5">
      <c r="A60" s="60" t="s">
        <v>7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</row>
    <row r="62" spans="1:97" ht="96" customHeight="1">
      <c r="A62" s="58" t="s">
        <v>6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 t="s">
        <v>50</v>
      </c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 t="s">
        <v>53</v>
      </c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 t="s">
        <v>5</v>
      </c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</row>
    <row r="63" spans="1:98" s="6" customFormat="1" ht="57" customHeight="1">
      <c r="A63" s="24" t="s">
        <v>49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6"/>
      <c r="AG63" s="56" t="s">
        <v>115</v>
      </c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33">
        <v>795.72</v>
      </c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18" t="s">
        <v>38</v>
      </c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20"/>
    </row>
    <row r="64" spans="1:98" s="6" customFormat="1" ht="42.75" customHeight="1">
      <c r="A64" s="34" t="s">
        <v>40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56" t="s">
        <v>115</v>
      </c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33">
        <v>140.61</v>
      </c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18" t="s">
        <v>76</v>
      </c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20"/>
    </row>
    <row r="65" spans="1:98" s="6" customFormat="1" ht="104.25" customHeight="1">
      <c r="A65" s="34" t="s">
        <v>41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56" t="s">
        <v>115</v>
      </c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33">
        <v>0</v>
      </c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18" t="s">
        <v>42</v>
      </c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20"/>
    </row>
    <row r="66" spans="1:98" s="6" customFormat="1" ht="93.75" customHeight="1">
      <c r="A66" s="24" t="s">
        <v>43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6"/>
      <c r="AG66" s="56" t="s">
        <v>115</v>
      </c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33">
        <v>3007.09</v>
      </c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18" t="s">
        <v>77</v>
      </c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20"/>
    </row>
    <row r="67" spans="1:98" s="6" customFormat="1" ht="87" customHeight="1">
      <c r="A67" s="24" t="s">
        <v>44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6"/>
      <c r="AG67" s="56" t="s">
        <v>115</v>
      </c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30">
        <v>3088.83</v>
      </c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2"/>
      <c r="BW67" s="21" t="s">
        <v>45</v>
      </c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3"/>
    </row>
    <row r="68" spans="1:98" s="6" customFormat="1" ht="108.75" customHeight="1">
      <c r="A68" s="34" t="s">
        <v>104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56" t="s">
        <v>115</v>
      </c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33">
        <v>0</v>
      </c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18" t="s">
        <v>79</v>
      </c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20"/>
    </row>
    <row r="69" spans="1:98" s="6" customFormat="1" ht="80.25" customHeight="1">
      <c r="A69" s="34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56" t="s">
        <v>115</v>
      </c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33">
        <v>0</v>
      </c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18" t="s">
        <v>80</v>
      </c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20"/>
    </row>
    <row r="70" spans="1:98" s="6" customFormat="1" ht="43.5" customHeight="1">
      <c r="A70" s="24" t="s">
        <v>55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6"/>
      <c r="AG70" s="56" t="s">
        <v>115</v>
      </c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33">
        <v>3136.49</v>
      </c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18" t="s">
        <v>81</v>
      </c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20"/>
    </row>
    <row r="71" spans="1:98" s="6" customFormat="1" ht="53.25" customHeight="1">
      <c r="A71" s="34" t="s">
        <v>56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56" t="s">
        <v>115</v>
      </c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33">
        <v>0</v>
      </c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18" t="s">
        <v>82</v>
      </c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20"/>
    </row>
    <row r="72" spans="1:98" s="6" customFormat="1" ht="63.75" customHeight="1">
      <c r="A72" s="34" t="s">
        <v>107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56" t="s">
        <v>115</v>
      </c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33">
        <v>0</v>
      </c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18" t="s">
        <v>83</v>
      </c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20"/>
    </row>
    <row r="73" spans="1:98" s="6" customFormat="1" ht="42" customHeight="1">
      <c r="A73" s="34" t="s">
        <v>108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56" t="s">
        <v>115</v>
      </c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33">
        <v>0</v>
      </c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18" t="s">
        <v>83</v>
      </c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20"/>
    </row>
    <row r="74" spans="1:98" s="6" customFormat="1" ht="42" customHeight="1">
      <c r="A74" s="24" t="s">
        <v>109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6"/>
      <c r="AG74" s="27" t="s">
        <v>115</v>
      </c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9"/>
      <c r="AW74" s="30">
        <v>0</v>
      </c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2"/>
      <c r="BV74" s="14">
        <f>SUM(AW74)</f>
        <v>0</v>
      </c>
      <c r="BW74" s="15"/>
      <c r="BX74" s="19" t="s">
        <v>84</v>
      </c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20"/>
    </row>
    <row r="75" spans="1:98" s="6" customFormat="1" ht="42" customHeight="1">
      <c r="A75" s="24" t="s">
        <v>110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6"/>
      <c r="AG75" s="27" t="s">
        <v>115</v>
      </c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9"/>
      <c r="AW75" s="30">
        <v>0</v>
      </c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2"/>
      <c r="BV75" s="14">
        <f>SUM(AW75)</f>
        <v>0</v>
      </c>
      <c r="BW75" s="15"/>
      <c r="BX75" s="19" t="s">
        <v>86</v>
      </c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20"/>
    </row>
    <row r="76" spans="1:98" s="6" customFormat="1" ht="42" customHeight="1">
      <c r="A76" s="24" t="s">
        <v>111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6"/>
      <c r="AG76" s="27" t="s">
        <v>115</v>
      </c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9"/>
      <c r="AW76" s="30">
        <v>0</v>
      </c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2"/>
      <c r="BV76" s="14">
        <f>SUM(AW76)</f>
        <v>0</v>
      </c>
      <c r="BW76" s="15"/>
      <c r="BX76" s="19" t="s">
        <v>59</v>
      </c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20"/>
    </row>
    <row r="77" spans="1:98" s="6" customFormat="1" ht="47.25" customHeight="1">
      <c r="A77" s="34" t="s">
        <v>62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56" t="s">
        <v>115</v>
      </c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33">
        <v>1078.36</v>
      </c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18" t="s">
        <v>47</v>
      </c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20"/>
    </row>
    <row r="78" spans="1:98" s="6" customFormat="1" ht="27.75" customHeight="1">
      <c r="A78" s="34" t="s">
        <v>63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56" t="s">
        <v>115</v>
      </c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33">
        <v>102.86</v>
      </c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18" t="s">
        <v>46</v>
      </c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20"/>
    </row>
    <row r="79" spans="1:98" ht="27.75" customHeight="1">
      <c r="A79" s="34" t="s">
        <v>64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56" t="s">
        <v>115</v>
      </c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33">
        <v>522.71</v>
      </c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18" t="s">
        <v>46</v>
      </c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20"/>
    </row>
    <row r="80" spans="1:98" ht="27.75" customHeight="1">
      <c r="A80" s="24" t="s">
        <v>112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6"/>
      <c r="AG80" s="28" t="s">
        <v>115</v>
      </c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9"/>
      <c r="AW80" s="30">
        <v>0</v>
      </c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2"/>
      <c r="BV80" s="14">
        <f>SUM(AW80)</f>
        <v>0</v>
      </c>
      <c r="BW80" s="15"/>
      <c r="BX80" s="19" t="s">
        <v>60</v>
      </c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20"/>
    </row>
    <row r="81" spans="1:98" ht="21.75" customHeight="1">
      <c r="A81" s="118" t="s">
        <v>34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20"/>
      <c r="AW81" s="121">
        <f>SUM(AW63:AW80)</f>
        <v>11872.670000000002</v>
      </c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24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6"/>
      <c r="CT81" s="6"/>
    </row>
    <row r="82" spans="1:97" s="4" customFormat="1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</row>
    <row r="83" spans="1:97" ht="16.5">
      <c r="A83" s="112" t="s">
        <v>2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</row>
    <row r="85" spans="1:97" ht="15.75">
      <c r="A85" s="117" t="s">
        <v>1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3" t="s">
        <v>0</v>
      </c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5"/>
    </row>
    <row r="86" spans="1:97" ht="15.75">
      <c r="A86" s="109" t="s">
        <v>36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1"/>
      <c r="AG86" s="116" t="s">
        <v>35</v>
      </c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3"/>
    </row>
  </sheetData>
  <sheetProtection/>
  <mergeCells count="241">
    <mergeCell ref="AG73:AV73"/>
    <mergeCell ref="A77:AF77"/>
    <mergeCell ref="AG77:AV77"/>
    <mergeCell ref="A78:AF78"/>
    <mergeCell ref="AG78:AV78"/>
    <mergeCell ref="A79:AF79"/>
    <mergeCell ref="AG79:AV79"/>
    <mergeCell ref="A68:AF68"/>
    <mergeCell ref="AG68:AV68"/>
    <mergeCell ref="A71:AF71"/>
    <mergeCell ref="A72:AF72"/>
    <mergeCell ref="AG71:AV71"/>
    <mergeCell ref="AG72:AV72"/>
    <mergeCell ref="A81:AV81"/>
    <mergeCell ref="AW81:BV81"/>
    <mergeCell ref="BW81:CS81"/>
    <mergeCell ref="AW77:BV77"/>
    <mergeCell ref="A64:AF64"/>
    <mergeCell ref="AG64:AV64"/>
    <mergeCell ref="A65:AF65"/>
    <mergeCell ref="AG65:AV65"/>
    <mergeCell ref="AW79:BV79"/>
    <mergeCell ref="AG70:AV70"/>
    <mergeCell ref="A23:AQ23"/>
    <mergeCell ref="AR23:BU23"/>
    <mergeCell ref="BV23:CS23"/>
    <mergeCell ref="A24:AQ24"/>
    <mergeCell ref="AR24:BU24"/>
    <mergeCell ref="BV24:CS24"/>
    <mergeCell ref="A21:AQ21"/>
    <mergeCell ref="AR21:BU21"/>
    <mergeCell ref="BV21:CS21"/>
    <mergeCell ref="A22:AQ22"/>
    <mergeCell ref="AR22:BU22"/>
    <mergeCell ref="BV22:CS22"/>
    <mergeCell ref="A19:AQ19"/>
    <mergeCell ref="AR19:BU19"/>
    <mergeCell ref="BV19:CS19"/>
    <mergeCell ref="A20:AQ20"/>
    <mergeCell ref="AR20:BU20"/>
    <mergeCell ref="BV20:CS20"/>
    <mergeCell ref="A17:AQ17"/>
    <mergeCell ref="AR17:BU17"/>
    <mergeCell ref="BV17:CS17"/>
    <mergeCell ref="A18:AQ18"/>
    <mergeCell ref="AR18:BU18"/>
    <mergeCell ref="BV18:CS18"/>
    <mergeCell ref="A27:AQ27"/>
    <mergeCell ref="AR27:BU27"/>
    <mergeCell ref="BV27:CS27"/>
    <mergeCell ref="A31:AQ31"/>
    <mergeCell ref="AR31:BU31"/>
    <mergeCell ref="BV31:CS31"/>
    <mergeCell ref="A30:AQ30"/>
    <mergeCell ref="AR30:BU30"/>
    <mergeCell ref="BW30:CS30"/>
    <mergeCell ref="A25:AQ25"/>
    <mergeCell ref="AR25:BU25"/>
    <mergeCell ref="BV25:CS25"/>
    <mergeCell ref="A26:AQ26"/>
    <mergeCell ref="AR26:BU26"/>
    <mergeCell ref="BV26:CS26"/>
    <mergeCell ref="A33:AQ33"/>
    <mergeCell ref="AR33:BU33"/>
    <mergeCell ref="BV33:CS33"/>
    <mergeCell ref="A69:AF69"/>
    <mergeCell ref="AG69:AV69"/>
    <mergeCell ref="A70:AF70"/>
    <mergeCell ref="A66:AF66"/>
    <mergeCell ref="AG66:AV66"/>
    <mergeCell ref="A67:AF67"/>
    <mergeCell ref="AG67:AV67"/>
    <mergeCell ref="A86:AF86"/>
    <mergeCell ref="A83:CS83"/>
    <mergeCell ref="AG85:CS85"/>
    <mergeCell ref="AG86:CS86"/>
    <mergeCell ref="AW64:BV64"/>
    <mergeCell ref="AW78:BV78"/>
    <mergeCell ref="AW66:BV66"/>
    <mergeCell ref="AW69:BV69"/>
    <mergeCell ref="A85:AF85"/>
    <mergeCell ref="AW72:BV72"/>
    <mergeCell ref="A41:V41"/>
    <mergeCell ref="W41:AV41"/>
    <mergeCell ref="AW41:BV41"/>
    <mergeCell ref="BW41:CS41"/>
    <mergeCell ref="A60:CS60"/>
    <mergeCell ref="AW62:BV62"/>
    <mergeCell ref="BW62:CS62"/>
    <mergeCell ref="A42:V42"/>
    <mergeCell ref="W42:AV42"/>
    <mergeCell ref="AW42:BV42"/>
    <mergeCell ref="A37:CS37"/>
    <mergeCell ref="A38:CS38"/>
    <mergeCell ref="A40:V40"/>
    <mergeCell ref="W40:AV40"/>
    <mergeCell ref="AW40:BV40"/>
    <mergeCell ref="BW40:CS40"/>
    <mergeCell ref="AR16:BU16"/>
    <mergeCell ref="A14:AQ16"/>
    <mergeCell ref="AR14:BU14"/>
    <mergeCell ref="BV14:CS16"/>
    <mergeCell ref="AZ15:BK15"/>
    <mergeCell ref="A35:AQ35"/>
    <mergeCell ref="AR35:BU35"/>
    <mergeCell ref="BV35:CS35"/>
    <mergeCell ref="A32:AQ32"/>
    <mergeCell ref="AR32:BU32"/>
    <mergeCell ref="BF9:CS9"/>
    <mergeCell ref="B1:CR1"/>
    <mergeCell ref="B2:CR2"/>
    <mergeCell ref="A4:BE4"/>
    <mergeCell ref="A5:BE5"/>
    <mergeCell ref="A6:BE6"/>
    <mergeCell ref="A7:BE7"/>
    <mergeCell ref="BW42:CS42"/>
    <mergeCell ref="A11:CS11"/>
    <mergeCell ref="A12:CS12"/>
    <mergeCell ref="BF4:CS4"/>
    <mergeCell ref="BF5:CS5"/>
    <mergeCell ref="BF6:CS6"/>
    <mergeCell ref="BF7:CS7"/>
    <mergeCell ref="A8:BE8"/>
    <mergeCell ref="A9:BE9"/>
    <mergeCell ref="BF8:CS8"/>
    <mergeCell ref="A45:V45"/>
    <mergeCell ref="W45:AV45"/>
    <mergeCell ref="AW45:BV45"/>
    <mergeCell ref="BW45:CS45"/>
    <mergeCell ref="A43:V43"/>
    <mergeCell ref="W43:AV43"/>
    <mergeCell ref="AW43:BV43"/>
    <mergeCell ref="BW43:CS43"/>
    <mergeCell ref="A44:V44"/>
    <mergeCell ref="W44:AV44"/>
    <mergeCell ref="A47:V47"/>
    <mergeCell ref="W47:AV47"/>
    <mergeCell ref="AW47:BV47"/>
    <mergeCell ref="BW47:CS47"/>
    <mergeCell ref="A46:V46"/>
    <mergeCell ref="W46:AV46"/>
    <mergeCell ref="AW46:BV46"/>
    <mergeCell ref="BW46:CS46"/>
    <mergeCell ref="A49:V49"/>
    <mergeCell ref="W49:AV49"/>
    <mergeCell ref="AW49:BV49"/>
    <mergeCell ref="BW49:CS49"/>
    <mergeCell ref="A48:V48"/>
    <mergeCell ref="W48:AV48"/>
    <mergeCell ref="AW48:BV48"/>
    <mergeCell ref="BW48:CS48"/>
    <mergeCell ref="W57:AV57"/>
    <mergeCell ref="AW57:BV57"/>
    <mergeCell ref="BW57:CS57"/>
    <mergeCell ref="A63:AF63"/>
    <mergeCell ref="AW50:BV50"/>
    <mergeCell ref="BW50:CS50"/>
    <mergeCell ref="A55:V55"/>
    <mergeCell ref="W55:AV55"/>
    <mergeCell ref="A62:AF62"/>
    <mergeCell ref="AG62:AV62"/>
    <mergeCell ref="AW44:BV44"/>
    <mergeCell ref="BW44:CS44"/>
    <mergeCell ref="A50:V50"/>
    <mergeCell ref="W50:AV50"/>
    <mergeCell ref="A52:U52"/>
    <mergeCell ref="W52:AV52"/>
    <mergeCell ref="A51:V51"/>
    <mergeCell ref="W51:AV51"/>
    <mergeCell ref="AW51:BV51"/>
    <mergeCell ref="BW51:CS51"/>
    <mergeCell ref="AW68:BV68"/>
    <mergeCell ref="AW67:BV67"/>
    <mergeCell ref="AW63:BV63"/>
    <mergeCell ref="A57:V57"/>
    <mergeCell ref="AG63:AV63"/>
    <mergeCell ref="AW55:BV55"/>
    <mergeCell ref="AW65:BV65"/>
    <mergeCell ref="A56:V56"/>
    <mergeCell ref="W56:AV56"/>
    <mergeCell ref="AW56:BV56"/>
    <mergeCell ref="A34:AQ34"/>
    <mergeCell ref="AR34:BU34"/>
    <mergeCell ref="BW34:CS34"/>
    <mergeCell ref="A28:AQ28"/>
    <mergeCell ref="AR28:BU28"/>
    <mergeCell ref="BW28:CS28"/>
    <mergeCell ref="A29:AQ29"/>
    <mergeCell ref="AR29:BU29"/>
    <mergeCell ref="BW29:CS29"/>
    <mergeCell ref="BV32:CS32"/>
    <mergeCell ref="BW52:CS52"/>
    <mergeCell ref="AW52:BU52"/>
    <mergeCell ref="A53:U53"/>
    <mergeCell ref="W53:AV53"/>
    <mergeCell ref="AW53:BU53"/>
    <mergeCell ref="BW53:CS53"/>
    <mergeCell ref="W54:AV54"/>
    <mergeCell ref="A54:U54"/>
    <mergeCell ref="AW54:BU54"/>
    <mergeCell ref="BW54:CS54"/>
    <mergeCell ref="A58:U58"/>
    <mergeCell ref="W58:AV58"/>
    <mergeCell ref="AW58:BU58"/>
    <mergeCell ref="BW58:CS58"/>
    <mergeCell ref="BW55:CS55"/>
    <mergeCell ref="BW56:CS56"/>
    <mergeCell ref="A80:AF80"/>
    <mergeCell ref="AG80:AV80"/>
    <mergeCell ref="AW80:BU80"/>
    <mergeCell ref="A74:AF74"/>
    <mergeCell ref="AG74:AV74"/>
    <mergeCell ref="AW74:BU74"/>
    <mergeCell ref="A75:AF75"/>
    <mergeCell ref="AG75:AV75"/>
    <mergeCell ref="AW75:BU75"/>
    <mergeCell ref="BW69:CT69"/>
    <mergeCell ref="BW70:CT70"/>
    <mergeCell ref="BW71:CT71"/>
    <mergeCell ref="A76:AF76"/>
    <mergeCell ref="AG76:AV76"/>
    <mergeCell ref="AW76:BU76"/>
    <mergeCell ref="AW71:BV71"/>
    <mergeCell ref="AW73:BV73"/>
    <mergeCell ref="AW70:BV70"/>
    <mergeCell ref="A73:AF73"/>
    <mergeCell ref="BW63:CT63"/>
    <mergeCell ref="BW64:CT64"/>
    <mergeCell ref="BW65:CT65"/>
    <mergeCell ref="BW66:CT66"/>
    <mergeCell ref="BW67:CT67"/>
    <mergeCell ref="BW68:CT68"/>
    <mergeCell ref="BW78:CT78"/>
    <mergeCell ref="BW79:CT79"/>
    <mergeCell ref="BX80:CT80"/>
    <mergeCell ref="BW72:CT72"/>
    <mergeCell ref="BW73:CT73"/>
    <mergeCell ref="BX74:CT74"/>
    <mergeCell ref="BX75:CT75"/>
    <mergeCell ref="BX76:CT76"/>
    <mergeCell ref="BW77:CT77"/>
  </mergeCells>
  <hyperlinks>
    <hyperlink ref="AG86" r:id="rId1" display="http://www.dom-vodokanal.ru/investicionnye-programmy"/>
  </hyperlink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1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2017-12-21T13:06:21Z</cp:lastPrinted>
  <dcterms:created xsi:type="dcterms:W3CDTF">2014-09-29T07:47:19Z</dcterms:created>
  <dcterms:modified xsi:type="dcterms:W3CDTF">2018-10-12T11:03:49Z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