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7305" activeTab="0"/>
  </bookViews>
  <sheets>
    <sheet name="2.9" sheetId="1" r:id="rId1"/>
  </sheets>
  <definedNames>
    <definedName name="TABLE" localSheetId="0">'2.9'!#REF!</definedName>
    <definedName name="TABLE_2" localSheetId="0">'2.9'!#REF!</definedName>
    <definedName name="_xlnm.Print_Area" localSheetId="0">'2.9'!$A$1:$CS$74</definedName>
  </definedNames>
  <calcPr fullCalcOnLoad="1"/>
</workbook>
</file>

<file path=xl/sharedStrings.xml><?xml version="1.0" encoding="utf-8"?>
<sst xmlns="http://schemas.openxmlformats.org/spreadsheetml/2006/main" count="152" uniqueCount="120">
  <si>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</si>
  <si>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</si>
  <si>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</si>
  <si>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</si>
  <si>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</si>
  <si>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1. Повышение надежности работы систем холодного (питьевого) водоснабжения в соответствии с нормативными требованиями. ". 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</si>
  <si>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</si>
  <si>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</si>
  <si>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>Администрация городского округа Домодедово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</si>
  <si>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</si>
  <si>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</si>
  <si>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</si>
  <si>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</si>
  <si>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</si>
  <si>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</si>
  <si>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</si>
  <si>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</si>
  <si>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</si>
  <si>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</si>
  <si>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</si>
  <si>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</si>
  <si>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</si>
  <si>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2. Расширение и реконструкция ВЗУ №4 г.о. Домодедово, мкр. Западный, ул. Талалихина,18</t>
  </si>
  <si>
    <t xml:space="preserve">Информация об использовании инвестиционных средств за отчетный год </t>
  </si>
  <si>
    <t xml:space="preserve">Наименование мероприятия  </t>
  </si>
  <si>
    <t xml:space="preserve">Источник финансирования инвестиционной программы </t>
  </si>
  <si>
    <t>плата за подключение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</si>
  <si>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</si>
  <si>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</si>
  <si>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</si>
  <si>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Наименование показателя</t>
  </si>
  <si>
    <t>Развитие системы холодного (питьевого) водоснабжения городского округа Домодедово</t>
  </si>
  <si>
    <t>27.09.2017г.</t>
  </si>
  <si>
    <t>плата за подключение; заемные средства</t>
  </si>
  <si>
    <t>с/с (от нерегулируемых видов деятельности)</t>
  </si>
  <si>
    <t>амортизационные отчисления; с/с (от нерегулируемых видов деятельности)</t>
  </si>
  <si>
    <t>прибыль, направляемая на капитальные  вложения производства; с/с (от нерегулируемых видов деятельности); заемные средства</t>
  </si>
  <si>
    <t>с/с (от нерегулируемых видов деятельности); заемные средства</t>
  </si>
  <si>
    <t>заемные средства</t>
  </si>
  <si>
    <t>Итого:</t>
  </si>
  <si>
    <t>плата за подключение; заемные средства; с/с (от нерегулируемых видов деятельности)</t>
  </si>
  <si>
    <t>привлеченные средства (средства местного бюджета)</t>
  </si>
  <si>
    <t>плата за протяженность сетей</t>
  </si>
  <si>
    <t>http://www.dom-vodokanal.ru/investicionnye-programmy</t>
  </si>
  <si>
    <r>
      <rPr>
        <b/>
        <sz val="11"/>
        <rFont val="Times New Roman"/>
        <family val="1"/>
      </rPr>
      <t xml:space="preserve">2. </t>
    </r>
    <r>
      <rPr>
        <sz val="11"/>
        <rFont val="Times New Roman"/>
        <family val="1"/>
      </rPr>
      <t>Расширение  и реконструкция ВЗУ № 4 
г.о  Домодедово, мкр. Западный, ул.Талалихина, 18</t>
    </r>
  </si>
  <si>
    <t>Министерство строительного комплекса и жилищно-коммунального хозяйства Московской области</t>
  </si>
  <si>
    <t>Квартал</t>
  </si>
  <si>
    <r>
      <rPr>
        <b/>
        <sz val="11"/>
        <rFont val="Times New Roman"/>
        <family val="1"/>
      </rPr>
      <t xml:space="preserve">2. </t>
    </r>
    <r>
      <rPr>
        <sz val="11"/>
        <rFont val="Times New Roman"/>
        <family val="1"/>
      </rPr>
      <t>Расширение  и реконструкция ВЗУ № 4 г.о  Домодедово, мкр. Западный, ул.Талалихина, 18</t>
    </r>
  </si>
  <si>
    <t>2018</t>
  </si>
  <si>
    <t>с 01.01.2018г. - 31.12.2022г.</t>
  </si>
  <si>
    <t>1-2</t>
  </si>
  <si>
    <r>
      <rPr>
        <b/>
        <sz val="11"/>
        <rFont val="Times New Roman"/>
        <family val="1"/>
      </rPr>
      <t xml:space="preserve">1. </t>
    </r>
    <r>
      <rPr>
        <sz val="11"/>
        <rFont val="Times New Roman"/>
        <family val="1"/>
      </rPr>
      <t>Строительство водовода "Колычево-Котляково-Жеребятьево-Домодедово"</t>
    </r>
  </si>
  <si>
    <t>1. Строительство водовода "Колычево-Котляково-Жеребятьево-Домодедово"</t>
  </si>
  <si>
    <t>10.10.2018г.</t>
  </si>
  <si>
    <r>
      <rPr>
        <b/>
        <sz val="11"/>
        <rFont val="Times New Roman"/>
        <family val="1"/>
      </rPr>
      <t>1.</t>
    </r>
    <r>
      <rPr>
        <sz val="11"/>
        <rFont val="Times New Roman"/>
        <family val="1"/>
      </rPr>
      <t xml:space="preserve"> Строительство водовода "Колычево-Котляково-Жеребятьево-Домодедово"</t>
    </r>
  </si>
  <si>
    <t>привлеченные средства</t>
  </si>
  <si>
    <r>
      <t>3. Р</t>
    </r>
    <r>
      <rPr>
        <sz val="11"/>
        <rFont val="Times New Roman"/>
        <family val="1"/>
      </rPr>
      <t>еконструкция ВЗУ г.о. Домодедово, ул. Ледовская</t>
    </r>
  </si>
  <si>
    <r>
      <rPr>
        <b/>
        <sz val="11"/>
        <rFont val="Times New Roman"/>
        <family val="1"/>
      </rPr>
      <t xml:space="preserve">4. </t>
    </r>
    <r>
      <rPr>
        <sz val="11"/>
        <rFont val="Times New Roman"/>
        <family val="1"/>
      </rPr>
      <t>Реконструкция ВЗУ №19  г.о. Домодедово, п. Вельяминово</t>
    </r>
  </si>
  <si>
    <r>
      <rPr>
        <b/>
        <sz val="11"/>
        <rFont val="Times New Roman"/>
        <family val="1"/>
      </rPr>
      <t>5.</t>
    </r>
    <r>
      <rPr>
        <sz val="11"/>
        <rFont val="Times New Roman"/>
        <family val="1"/>
      </rPr>
      <t xml:space="preserve"> Локальная доочистка воды</t>
    </r>
  </si>
  <si>
    <r>
      <rPr>
        <b/>
        <sz val="11"/>
        <rFont val="Times New Roman"/>
        <family val="1"/>
      </rPr>
      <t xml:space="preserve">4. </t>
    </r>
    <r>
      <rPr>
        <sz val="11"/>
        <rFont val="Times New Roman"/>
        <family val="1"/>
      </rPr>
      <t>Реконструкция ВЗУ №19 г.о. Домодедово, п. Вельяминово</t>
    </r>
  </si>
  <si>
    <t xml:space="preserve">плата за подключение; </t>
  </si>
  <si>
    <t>амортизационные отчисления</t>
  </si>
  <si>
    <r>
      <rPr>
        <b/>
        <sz val="11"/>
        <rFont val="Times New Roman"/>
        <family val="1"/>
      </rPr>
      <t xml:space="preserve">5. </t>
    </r>
    <r>
      <rPr>
        <sz val="11"/>
        <rFont val="Times New Roman"/>
        <family val="1"/>
      </rPr>
      <t>Локальная доочистка воды</t>
    </r>
  </si>
  <si>
    <r>
      <rPr>
        <b/>
        <sz val="11"/>
        <rFont val="Times New Roman"/>
        <family val="1"/>
      </rPr>
      <t xml:space="preserve">6. </t>
    </r>
    <r>
      <rPr>
        <sz val="11"/>
        <rFont val="Times New Roman"/>
        <family val="1"/>
      </rPr>
      <t>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  </r>
  </si>
  <si>
    <t>3. Разработка ПСД и реконструкция ВЗУ мкр. Востряково, ул. Ледовская</t>
  </si>
  <si>
    <r>
      <rPr>
        <b/>
        <sz val="11"/>
        <rFont val="Times New Roman"/>
        <family val="1"/>
      </rPr>
      <t xml:space="preserve">6 </t>
    </r>
    <r>
      <rPr>
        <sz val="11"/>
        <rFont val="Times New Roman"/>
        <family val="1"/>
      </rPr>
      <t>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  </r>
  </si>
  <si>
    <r>
      <rPr>
        <b/>
        <sz val="11"/>
        <rFont val="Times New Roman"/>
        <family val="1"/>
      </rPr>
      <t xml:space="preserve">7. </t>
    </r>
    <r>
      <rPr>
        <sz val="11"/>
        <rFont val="Times New Roman"/>
        <family val="1"/>
      </rPr>
      <t>Перекладка (санация) водопроводных сетей с увеличением диаметров</t>
    </r>
  </si>
  <si>
    <r>
      <rPr>
        <b/>
        <sz val="11"/>
        <rFont val="Times New Roman"/>
        <family val="1"/>
      </rPr>
      <t xml:space="preserve">8. </t>
    </r>
    <r>
      <rPr>
        <sz val="11"/>
        <rFont val="Times New Roman"/>
        <family val="1"/>
      </rPr>
      <t>Модернизация технологического оборудования ВЗУ и ВНС 1-го и 2-го подъема</t>
    </r>
  </si>
  <si>
    <r>
      <rPr>
        <b/>
        <sz val="11"/>
        <rFont val="Times New Roman"/>
        <family val="1"/>
      </rPr>
      <t xml:space="preserve">9. </t>
    </r>
    <r>
      <rPr>
        <sz val="11"/>
        <rFont val="Times New Roman"/>
        <family val="1"/>
      </rPr>
      <t>Организация центральной системы сбора и обработки информации по объектам водоснабжения (АСУ телемеханика)</t>
    </r>
  </si>
  <si>
    <r>
      <rPr>
        <b/>
        <sz val="11"/>
        <rFont val="Times New Roman"/>
        <family val="1"/>
      </rPr>
      <t>10.</t>
    </r>
    <r>
      <rPr>
        <sz val="11"/>
        <rFont val="Times New Roman"/>
        <family val="1"/>
      </rPr>
      <t xml:space="preserve"> Выполнение мероприятий по энергосбережению</t>
    </r>
  </si>
  <si>
    <r>
      <rPr>
        <b/>
        <sz val="11"/>
        <rFont val="Times New Roman"/>
        <family val="1"/>
      </rPr>
      <t>11.</t>
    </r>
    <r>
      <rPr>
        <sz val="11"/>
        <rFont val="Times New Roman"/>
        <family val="1"/>
      </rPr>
      <t xml:space="preserve"> Приобретение специализированных транспортных средств и специальной техники</t>
    </r>
  </si>
  <si>
    <r>
      <rPr>
        <b/>
        <sz val="11"/>
        <rFont val="Times New Roman"/>
        <family val="1"/>
      </rPr>
      <t>12.</t>
    </r>
    <r>
      <rPr>
        <sz val="11"/>
        <rFont val="Times New Roman"/>
        <family val="1"/>
      </rPr>
      <t xml:space="preserve"> Приобретение ПК  и оргтехники</t>
    </r>
  </si>
  <si>
    <r>
      <rPr>
        <b/>
        <sz val="11"/>
        <rFont val="Times New Roman"/>
        <family val="1"/>
      </rPr>
      <t>13.</t>
    </r>
    <r>
      <rPr>
        <sz val="11"/>
        <rFont val="Times New Roman"/>
        <family val="1"/>
      </rPr>
      <t xml:space="preserve"> Приобретение нематериальных активов</t>
    </r>
  </si>
  <si>
    <t xml:space="preserve">Сведения об использовании инвестиционных средств за отчетный период
тыс. руб. </t>
  </si>
  <si>
    <t>Увеличение протяженности сетей на 3100 п. м</t>
  </si>
  <si>
    <t xml:space="preserve">Увеличение производительности
на 7 т.м3/сут
</t>
  </si>
  <si>
    <t xml:space="preserve">Увеличение мощности
на 2,04 т.м3/сут
</t>
  </si>
  <si>
    <t>4. Реконструкция ВЗУ №19 г.о. Домодедово, п. Вельяминово</t>
  </si>
  <si>
    <t>5. Локальная доочистка воды</t>
  </si>
  <si>
    <t>6. 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</si>
  <si>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8. Модернизация технологического оборудования ВЗУ и ВНС 1-го и 2-го подъема</t>
  </si>
  <si>
    <t>9. Организация центральной системы сбора и обработки информации по объектам водоснабжения (АСУ телемеханика)</t>
  </si>
  <si>
    <t xml:space="preserve">Увеличение мощности
на 0,65 т.м3/сут
</t>
  </si>
  <si>
    <t xml:space="preserve">улучшение качества питьевой воды, доведение показателей до нормативов, 
железо 0,3мг/дм3,
жесткость 7⁰ Ж
</t>
  </si>
  <si>
    <t>Увеличение протяженности, ø сетей на 1 км</t>
  </si>
  <si>
    <t>Сокращение % износа сетей на 25%</t>
  </si>
  <si>
    <t>Сокращение % износа  на 25%</t>
  </si>
  <si>
    <t xml:space="preserve">Увеличение % обработки информации
на 50%
</t>
  </si>
  <si>
    <t xml:space="preserve">Снижение расхода электроэнергии
на 0,22 кВт на 1м3.
</t>
  </si>
  <si>
    <t>снижение износа на 28%</t>
  </si>
  <si>
    <t>снижение износа на 25%</t>
  </si>
  <si>
    <t xml:space="preserve">увеличение обработки информации на 25%
</t>
  </si>
  <si>
    <t>10. Выполнение Программы энергосбережения и повышения энергетической эффективности:</t>
  </si>
  <si>
    <t>11. Приобретение специализированных транспортных средств и специализированной техники.</t>
  </si>
  <si>
    <t>12. Приобретение ПК и оргтехники</t>
  </si>
  <si>
    <t>13. Приобретение нематериальных активов</t>
  </si>
  <si>
    <t>14.Приобретение лабораторного оборудование</t>
  </si>
  <si>
    <t>снижение износа на 15%</t>
  </si>
  <si>
    <r>
      <rPr>
        <b/>
        <sz val="11"/>
        <rFont val="Times New Roman"/>
        <family val="1"/>
      </rPr>
      <t>3.</t>
    </r>
    <r>
      <rPr>
        <sz val="11"/>
        <rFont val="Times New Roman"/>
        <family val="1"/>
      </rPr>
      <t xml:space="preserve"> Разработка ПСД и реконструкция ВЗУ мкр. Востряково, ул. Ледовская</t>
    </r>
  </si>
  <si>
    <r>
      <rPr>
        <b/>
        <sz val="11"/>
        <rFont val="Times New Roman"/>
        <family val="1"/>
      </rPr>
      <t>8.</t>
    </r>
    <r>
      <rPr>
        <sz val="11"/>
        <rFont val="Times New Roman"/>
        <family val="1"/>
      </rPr>
      <t xml:space="preserve"> Модернизация технологического оборудования ВЗУ и ВНС 1-го и 2-го подъема</t>
    </r>
  </si>
  <si>
    <r>
      <rPr>
        <b/>
        <sz val="11"/>
        <rFont val="Times New Roman"/>
        <family val="1"/>
      </rPr>
      <t xml:space="preserve">10. </t>
    </r>
    <r>
      <rPr>
        <sz val="11"/>
        <rFont val="Times New Roman"/>
        <family val="1"/>
      </rPr>
      <t>Выполнение Программы энергосбережения и повышения энергетической эффективности:</t>
    </r>
  </si>
  <si>
    <t xml:space="preserve">7. Перекладка (санация) водопроводных сетей </t>
  </si>
  <si>
    <r>
      <rPr>
        <b/>
        <sz val="11"/>
        <rFont val="Times New Roman"/>
        <family val="1"/>
      </rPr>
      <t>7.</t>
    </r>
    <r>
      <rPr>
        <sz val="11"/>
        <rFont val="Times New Roman"/>
        <family val="1"/>
      </rPr>
      <t xml:space="preserve"> Перекладка (санация) водопроводных сетей </t>
    </r>
  </si>
  <si>
    <r>
      <t xml:space="preserve">14. </t>
    </r>
    <r>
      <rPr>
        <sz val="11"/>
        <rFont val="Times New Roman"/>
        <family val="1"/>
      </rPr>
      <t>Приобретение лабораторного оборудование</t>
    </r>
  </si>
  <si>
    <r>
      <rPr>
        <b/>
        <sz val="11"/>
        <rFont val="Times New Roman"/>
        <family val="1"/>
      </rPr>
      <t xml:space="preserve">11. </t>
    </r>
    <r>
      <rPr>
        <sz val="11"/>
        <rFont val="Times New Roman"/>
        <family val="1"/>
      </rPr>
      <t>Приобретение специализированных транспортных 
средств и специальной техники</t>
    </r>
  </si>
  <si>
    <r>
      <rPr>
        <b/>
        <sz val="11"/>
        <rFont val="Times New Roman"/>
        <family val="1"/>
      </rPr>
      <t xml:space="preserve">12. </t>
    </r>
    <r>
      <rPr>
        <sz val="11"/>
        <rFont val="Times New Roman"/>
        <family val="1"/>
      </rPr>
      <t>Приобретение ПК  и оргтехники</t>
    </r>
  </si>
  <si>
    <r>
      <rPr>
        <b/>
        <sz val="11"/>
        <rFont val="Times New Roman"/>
        <family val="1"/>
      </rPr>
      <t>14</t>
    </r>
    <r>
      <rPr>
        <sz val="11"/>
        <rFont val="Times New Roman"/>
        <family val="1"/>
      </rPr>
      <t>.Приобретение лабораторного оборудование</t>
    </r>
  </si>
  <si>
    <t>0 п.м.</t>
  </si>
  <si>
    <t>3100 п.м.</t>
  </si>
  <si>
    <t>13 тыс.м3/сут.</t>
  </si>
  <si>
    <t>20 тыс.м3/сут.</t>
  </si>
  <si>
    <t>0,96 тыс.м3/сут.</t>
  </si>
  <si>
    <t>3 тыс.м3/сут.</t>
  </si>
  <si>
    <t>0,46 тыс.м3/сут.</t>
  </si>
  <si>
    <t>1,11 тыс.м3/сут.</t>
  </si>
  <si>
    <t>Железо 3,3 мг/дм3</t>
  </si>
  <si>
    <t>Железо 0,3 мг/дм3</t>
  </si>
  <si>
    <t>1000 п.м.</t>
  </si>
  <si>
    <t>1.17 кВт/ч на м3</t>
  </si>
  <si>
    <t>0,95 кВт/ч на м3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</si>
</sst>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_ ;[Red]\-#,##0\ "/>
    <numFmt numFmtId="178" formatCode="#,##0.0000"/>
    <numFmt numFmtId="179" formatCode="0.0"/>
    <numFmt numFmtId="180" formatCode="0.0%"/>
    <numFmt numFmtId="181" formatCode="#,##0.0"/>
    <numFmt numFmtId="182" formatCode="0.00;[Red]\-0.00"/>
    <numFmt numFmtId="183" formatCode="#,##0.00;[Red]\-#,##0.00"/>
    <numFmt numFmtId="184" formatCode="#,##0.0_ ;[Red]\-#,##0.0\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&quot;$&quot;#,##0_);[Red]\(&quot;$&quot;#,##0\)"/>
    <numFmt numFmtId="196" formatCode="_-* #,##0.00[$€-1]_-;\-* #,##0.00[$€-1]_-;_-* &quot;-&quot;??[$€-1]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>
      <alignment/>
      <protection/>
    </xf>
    <xf numFmtId="196" fontId="9" fillId="0" borderId="0">
      <alignment/>
      <protection/>
    </xf>
    <xf numFmtId="0" fontId="9" fillId="0" borderId="0">
      <alignment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0" fontId="17" fillId="0" borderId="1" applyNumberFormat="0" applyAlignment="0">
      <protection locked="0"/>
    </xf>
    <xf numFmtId="195" fontId="10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17" fillId="2" borderId="1" applyNumberFormat="0" applyAlignment="0">
      <protection/>
    </xf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24" fillId="3" borderId="2" applyNumberFormat="0">
      <alignment horizontal="center" vertical="center"/>
      <protection/>
    </xf>
    <xf numFmtId="0" fontId="45" fillId="4" borderId="3" applyNumberFormat="0" applyAlignment="0" applyProtection="0"/>
    <xf numFmtId="0" fontId="7" fillId="5" borderId="1" applyNumberFormat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13" fillId="0" borderId="4" applyBorder="0">
      <alignment horizontal="center" vertical="center" wrapText="1"/>
      <protection/>
    </xf>
    <xf numFmtId="4" fontId="8" fillId="6" borderId="5" applyBorder="0">
      <alignment horizontal="right"/>
      <protection/>
    </xf>
    <xf numFmtId="49" fontId="8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9" fontId="8" fillId="0" borderId="0" applyBorder="0">
      <alignment vertical="top"/>
      <protection/>
    </xf>
    <xf numFmtId="0" fontId="5" fillId="0" borderId="0">
      <alignment/>
      <protection/>
    </xf>
    <xf numFmtId="0" fontId="23" fillId="7" borderId="0" applyNumberFormat="0" applyBorder="0" applyAlignment="0">
      <protection/>
    </xf>
    <xf numFmtId="0" fontId="23" fillId="7" borderId="0" applyNumberFormat="0" applyBorder="0" applyAlignment="0">
      <protection/>
    </xf>
    <xf numFmtId="0" fontId="5" fillId="0" borderId="0">
      <alignment/>
      <protection/>
    </xf>
    <xf numFmtId="49" fontId="8" fillId="0" borderId="0" applyBorder="0">
      <alignment vertical="top"/>
      <protection/>
    </xf>
    <xf numFmtId="0" fontId="6" fillId="0" borderId="0">
      <alignment/>
      <protection/>
    </xf>
    <xf numFmtId="0" fontId="5" fillId="0" borderId="0">
      <alignment/>
      <protection/>
    </xf>
    <xf numFmtId="49" fontId="8" fillId="7" borderId="0" applyBorder="0">
      <alignment vertical="top"/>
      <protection/>
    </xf>
    <xf numFmtId="49" fontId="8" fillId="7" borderId="0" applyBorder="0">
      <alignment vertical="top"/>
      <protection/>
    </xf>
    <xf numFmtId="0" fontId="6" fillId="0" borderId="0">
      <alignment/>
      <protection/>
    </xf>
    <xf numFmtId="49" fontId="8" fillId="0" borderId="0" applyBorder="0">
      <alignment vertical="top"/>
      <protection/>
    </xf>
    <xf numFmtId="0" fontId="46" fillId="0" borderId="0" applyNumberFormat="0" applyFill="0" applyBorder="0" applyAlignment="0" applyProtection="0"/>
    <xf numFmtId="0" fontId="1" fillId="8" borderId="6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8" fillId="9" borderId="0" applyBorder="0">
      <alignment horizontal="right"/>
      <protection/>
    </xf>
    <xf numFmtId="4" fontId="8" fillId="9" borderId="7" applyBorder="0">
      <alignment horizontal="right"/>
      <protection/>
    </xf>
  </cellStyleXfs>
  <cellXfs count="109">
    <xf numFmtId="0" fontId="0" fillId="0" borderId="0" xfId="0" applyFont="1" applyAlignment="1">
      <alignment/>
    </xf>
    <xf numFmtId="0" fontId="3" fillId="0" borderId="0" xfId="62" applyFont="1" applyFill="1" applyBorder="1" applyAlignment="1">
      <alignment horizontal="left"/>
      <protection/>
    </xf>
    <xf numFmtId="0" fontId="2" fillId="0" borderId="0" xfId="62" applyFont="1" applyFill="1" applyBorder="1" applyAlignment="1">
      <alignment horizontal="left"/>
      <protection/>
    </xf>
    <xf numFmtId="0" fontId="2" fillId="0" borderId="0" xfId="62" applyFont="1" applyFill="1" applyAlignment="1">
      <alignment horizontal="left"/>
      <protection/>
    </xf>
    <xf numFmtId="0" fontId="3" fillId="0" borderId="0" xfId="62" applyFont="1" applyFill="1" applyAlignment="1">
      <alignment horizontal="left"/>
      <protection/>
    </xf>
    <xf numFmtId="0" fontId="3" fillId="0" borderId="0" xfId="62" applyFont="1" applyFill="1" applyBorder="1" applyAlignment="1">
      <alignment horizontal="left" wrapText="1"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8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9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4" fontId="3" fillId="0" borderId="10" xfId="62" applyNumberFormat="1" applyFont="1" applyFill="1" applyBorder="1" applyAlignment="1">
      <alignment horizontal="center" vertical="center"/>
      <protection/>
    </xf>
    <xf numFmtId="4" fontId="3" fillId="0" borderId="11" xfId="62" applyNumberFormat="1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6" fillId="0" borderId="5" xfId="62" applyFont="1" applyFill="1" applyBorder="1" applyAlignment="1">
      <alignment horizontal="center" vertical="center" wrapText="1"/>
      <protection/>
    </xf>
    <xf numFmtId="4" fontId="3" fillId="0" borderId="5" xfId="62" applyNumberFormat="1" applyFont="1" applyFill="1" applyBorder="1" applyAlignment="1">
      <alignment horizontal="center" vertical="center"/>
      <protection/>
    </xf>
    <xf numFmtId="0" fontId="26" fillId="10" borderId="5" xfId="62" applyFont="1" applyFill="1" applyBorder="1" applyAlignment="1">
      <alignment horizontal="left" vertical="center" wrapText="1"/>
      <protection/>
    </xf>
    <xf numFmtId="49" fontId="26" fillId="0" borderId="5" xfId="62" applyNumberFormat="1" applyFont="1" applyFill="1" applyBorder="1" applyAlignment="1">
      <alignment horizontal="center" vertical="center" wrapText="1"/>
      <protection/>
    </xf>
    <xf numFmtId="0" fontId="26" fillId="0" borderId="12" xfId="62" applyFont="1" applyFill="1" applyBorder="1" applyAlignment="1">
      <alignment horizontal="center" vertical="center" wrapText="1"/>
      <protection/>
    </xf>
    <xf numFmtId="0" fontId="26" fillId="0" borderId="13" xfId="62" applyFont="1" applyFill="1" applyBorder="1" applyAlignment="1">
      <alignment horizontal="left" vertical="center" wrapText="1"/>
      <protection/>
    </xf>
    <xf numFmtId="0" fontId="26" fillId="0" borderId="10" xfId="62" applyFont="1" applyFill="1" applyBorder="1" applyAlignment="1">
      <alignment horizontal="left" vertical="center" wrapText="1"/>
      <protection/>
    </xf>
    <xf numFmtId="0" fontId="26" fillId="0" borderId="11" xfId="62" applyFont="1" applyFill="1" applyBorder="1" applyAlignment="1">
      <alignment horizontal="left" vertical="center" wrapText="1"/>
      <protection/>
    </xf>
    <xf numFmtId="0" fontId="26" fillId="0" borderId="13" xfId="62" applyFont="1" applyFill="1" applyBorder="1" applyAlignment="1">
      <alignment horizontal="center" vertical="center"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4" fontId="3" fillId="0" borderId="5" xfId="62" applyNumberFormat="1" applyFont="1" applyFill="1" applyBorder="1" applyAlignment="1">
      <alignment horizontal="center" vertical="center"/>
      <protection/>
    </xf>
    <xf numFmtId="0" fontId="26" fillId="10" borderId="13" xfId="62" applyFont="1" applyFill="1" applyBorder="1" applyAlignment="1">
      <alignment horizontal="left" vertical="center" wrapText="1"/>
      <protection/>
    </xf>
    <xf numFmtId="0" fontId="26" fillId="10" borderId="10" xfId="62" applyFont="1" applyFill="1" applyBorder="1" applyAlignment="1">
      <alignment horizontal="left" vertical="center" wrapText="1"/>
      <protection/>
    </xf>
    <xf numFmtId="0" fontId="26" fillId="10" borderId="11" xfId="62" applyFont="1" applyFill="1" applyBorder="1" applyAlignment="1">
      <alignment horizontal="left" vertical="center" wrapText="1"/>
      <protection/>
    </xf>
    <xf numFmtId="49" fontId="26" fillId="0" borderId="13" xfId="62" applyNumberFormat="1" applyFont="1" applyFill="1" applyBorder="1" applyAlignment="1">
      <alignment horizontal="center" vertical="center" wrapText="1"/>
      <protection/>
    </xf>
    <xf numFmtId="49" fontId="26" fillId="0" borderId="10" xfId="62" applyNumberFormat="1" applyFont="1" applyFill="1" applyBorder="1" applyAlignment="1">
      <alignment horizontal="center" vertical="center" wrapText="1"/>
      <protection/>
    </xf>
    <xf numFmtId="49" fontId="26" fillId="0" borderId="11" xfId="62" applyNumberFormat="1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3" fillId="0" borderId="5" xfId="62" applyFont="1" applyFill="1" applyBorder="1" applyAlignment="1">
      <alignment horizontal="center" vertical="center" wrapText="1"/>
      <protection/>
    </xf>
    <xf numFmtId="4" fontId="3" fillId="0" borderId="13" xfId="62" applyNumberFormat="1" applyFont="1" applyFill="1" applyBorder="1" applyAlignment="1">
      <alignment horizontal="center" vertical="center"/>
      <protection/>
    </xf>
    <xf numFmtId="4" fontId="3" fillId="0" borderId="10" xfId="62" applyNumberFormat="1" applyFont="1" applyFill="1" applyBorder="1" applyAlignment="1">
      <alignment horizontal="center" vertical="center"/>
      <protection/>
    </xf>
    <xf numFmtId="4" fontId="3" fillId="0" borderId="11" xfId="62" applyNumberFormat="1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left" vertical="center" wrapText="1"/>
      <protection/>
    </xf>
    <xf numFmtId="0" fontId="27" fillId="0" borderId="10" xfId="62" applyFont="1" applyFill="1" applyBorder="1" applyAlignment="1">
      <alignment horizontal="left" vertical="center" wrapText="1"/>
      <protection/>
    </xf>
    <xf numFmtId="4" fontId="25" fillId="0" borderId="5" xfId="62" applyNumberFormat="1" applyFont="1" applyFill="1" applyBorder="1" applyAlignment="1">
      <alignment horizontal="center" vertical="center"/>
      <protection/>
    </xf>
    <xf numFmtId="0" fontId="28" fillId="0" borderId="5" xfId="62" applyFont="1" applyFill="1" applyBorder="1" applyAlignment="1">
      <alignment horizontal="left" vertical="center" wrapText="1"/>
      <protection/>
    </xf>
    <xf numFmtId="189" fontId="26" fillId="0" borderId="13" xfId="62" applyNumberFormat="1" applyFont="1" applyFill="1" applyBorder="1" applyAlignment="1">
      <alignment horizontal="center" vertical="center"/>
      <protection/>
    </xf>
    <xf numFmtId="189" fontId="26" fillId="0" borderId="10" xfId="62" applyNumberFormat="1" applyFont="1" applyFill="1" applyBorder="1" applyAlignment="1">
      <alignment horizontal="center" vertical="center"/>
      <protection/>
    </xf>
    <xf numFmtId="189" fontId="26" fillId="0" borderId="11" xfId="62" applyNumberFormat="1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2" fillId="0" borderId="0" xfId="62" applyFont="1" applyFill="1" applyBorder="1" applyAlignment="1">
      <alignment horizontal="center"/>
      <protection/>
    </xf>
    <xf numFmtId="0" fontId="6" fillId="0" borderId="5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left" wrapText="1"/>
      <protection/>
    </xf>
    <xf numFmtId="0" fontId="3" fillId="0" borderId="10" xfId="62" applyFont="1" applyFill="1" applyBorder="1" applyAlignment="1">
      <alignment horizontal="left" wrapText="1"/>
      <protection/>
    </xf>
    <xf numFmtId="0" fontId="3" fillId="0" borderId="11" xfId="62" applyFont="1" applyFill="1" applyBorder="1" applyAlignment="1">
      <alignment horizontal="left" wrapText="1"/>
      <protection/>
    </xf>
    <xf numFmtId="0" fontId="3" fillId="0" borderId="13" xfId="62" applyFont="1" applyFill="1" applyBorder="1" applyAlignment="1">
      <alignment horizontal="left" vertical="center" wrapText="1"/>
      <protection/>
    </xf>
    <xf numFmtId="0" fontId="3" fillId="0" borderId="10" xfId="62" applyFont="1" applyFill="1" applyBorder="1" applyAlignment="1">
      <alignment horizontal="left" vertical="center" wrapText="1"/>
      <protection/>
    </xf>
    <xf numFmtId="0" fontId="3" fillId="0" borderId="11" xfId="62" applyFont="1" applyFill="1" applyBorder="1" applyAlignment="1">
      <alignment horizontal="left" vertical="center" wrapText="1"/>
      <protection/>
    </xf>
    <xf numFmtId="49" fontId="3" fillId="0" borderId="13" xfId="62" applyNumberFormat="1" applyFont="1" applyFill="1" applyBorder="1" applyAlignment="1">
      <alignment horizontal="left" vertical="center" wrapText="1"/>
      <protection/>
    </xf>
    <xf numFmtId="49" fontId="3" fillId="0" borderId="10" xfId="62" applyNumberFormat="1" applyFont="1" applyFill="1" applyBorder="1" applyAlignment="1">
      <alignment horizontal="left" vertical="center" wrapText="1"/>
      <protection/>
    </xf>
    <xf numFmtId="49" fontId="3" fillId="0" borderId="11" xfId="62" applyNumberFormat="1" applyFont="1" applyFill="1" applyBorder="1" applyAlignment="1">
      <alignment horizontal="left" vertical="center" wrapText="1"/>
      <protection/>
    </xf>
    <xf numFmtId="0" fontId="2" fillId="0" borderId="0" xfId="62" applyFont="1" applyFill="1" applyAlignment="1">
      <alignment horizontal="center"/>
      <protection/>
    </xf>
    <xf numFmtId="0" fontId="3" fillId="0" borderId="13" xfId="62" applyFont="1" applyFill="1" applyBorder="1" applyAlignment="1">
      <alignment horizontal="justify" vertical="center" wrapText="1"/>
      <protection/>
    </xf>
    <xf numFmtId="0" fontId="3" fillId="0" borderId="10" xfId="62" applyFont="1" applyFill="1" applyBorder="1" applyAlignment="1">
      <alignment horizontal="justify" vertical="center" wrapText="1"/>
      <protection/>
    </xf>
    <xf numFmtId="0" fontId="3" fillId="0" borderId="11" xfId="62" applyFont="1" applyFill="1" applyBorder="1" applyAlignment="1">
      <alignment horizontal="justify" vertical="center" wrapText="1"/>
      <protection/>
    </xf>
    <xf numFmtId="49" fontId="3" fillId="0" borderId="13" xfId="62" applyNumberFormat="1" applyFont="1" applyFill="1" applyBorder="1" applyAlignment="1">
      <alignment horizontal="left" vertical="center"/>
      <protection/>
    </xf>
    <xf numFmtId="49" fontId="3" fillId="0" borderId="10" xfId="62" applyNumberFormat="1" applyFont="1" applyFill="1" applyBorder="1" applyAlignment="1">
      <alignment horizontal="left" vertical="center"/>
      <protection/>
    </xf>
    <xf numFmtId="49" fontId="3" fillId="0" borderId="11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8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9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3" fillId="0" borderId="8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9" xfId="62" applyFont="1" applyFill="1" applyBorder="1" applyAlignment="1">
      <alignment horizontal="center" vertical="center" wrapText="1"/>
      <protection/>
    </xf>
    <xf numFmtId="0" fontId="3" fillId="0" borderId="16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49" fontId="3" fillId="0" borderId="17" xfId="62" applyNumberFormat="1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49" fontId="4" fillId="0" borderId="13" xfId="43" applyNumberFormat="1" applyFill="1" applyBorder="1" applyAlignment="1" applyProtection="1">
      <alignment horizontal="center"/>
      <protection/>
    </xf>
    <xf numFmtId="49" fontId="4" fillId="0" borderId="10" xfId="43" applyNumberFormat="1" applyFill="1" applyBorder="1" applyAlignment="1" applyProtection="1">
      <alignment horizontal="center"/>
      <protection/>
    </xf>
    <xf numFmtId="49" fontId="4" fillId="0" borderId="11" xfId="43" applyNumberFormat="1" applyFill="1" applyBorder="1" applyAlignment="1" applyProtection="1">
      <alignment horizontal="center"/>
      <protection/>
    </xf>
    <xf numFmtId="0" fontId="4" fillId="0" borderId="13" xfId="43" applyFill="1" applyBorder="1" applyAlignment="1" applyProtection="1">
      <alignment horizontal="left" wrapText="1"/>
      <protection/>
    </xf>
    <xf numFmtId="0" fontId="4" fillId="0" borderId="10" xfId="43" applyFill="1" applyBorder="1" applyAlignment="1" applyProtection="1">
      <alignment horizontal="left" wrapText="1"/>
      <protection/>
    </xf>
    <xf numFmtId="0" fontId="4" fillId="0" borderId="11" xfId="43" applyFill="1" applyBorder="1" applyAlignment="1" applyProtection="1">
      <alignment horizontal="left" wrapText="1"/>
      <protection/>
    </xf>
    <xf numFmtId="0" fontId="27" fillId="0" borderId="11" xfId="62" applyFont="1" applyFill="1" applyBorder="1" applyAlignment="1">
      <alignment horizontal="left" vertical="center" wrapText="1"/>
      <protection/>
    </xf>
    <xf numFmtId="4" fontId="25" fillId="0" borderId="13" xfId="62" applyNumberFormat="1" applyFont="1" applyFill="1" applyBorder="1" applyAlignment="1">
      <alignment horizontal="center" vertical="center"/>
      <protection/>
    </xf>
    <xf numFmtId="4" fontId="25" fillId="0" borderId="10" xfId="62" applyNumberFormat="1" applyFont="1" applyFill="1" applyBorder="1" applyAlignment="1">
      <alignment horizontal="center" vertical="center"/>
      <protection/>
    </xf>
    <xf numFmtId="4" fontId="25" fillId="0" borderId="11" xfId="62" applyNumberFormat="1" applyFont="1" applyFill="1" applyBorder="1" applyAlignment="1">
      <alignment horizontal="center" vertical="center"/>
      <protection/>
    </xf>
    <xf numFmtId="0" fontId="28" fillId="0" borderId="13" xfId="62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wrapText="1"/>
      <protection/>
    </xf>
    <xf numFmtId="0" fontId="28" fillId="0" borderId="11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/>
      <protection/>
    </xf>
    <xf numFmtId="0" fontId="26" fillId="0" borderId="13" xfId="62" applyFont="1" applyFill="1" applyBorder="1" applyAlignment="1">
      <alignment horizontal="center" vertical="center" wrapText="1"/>
      <protection/>
    </xf>
    <xf numFmtId="0" fontId="26" fillId="0" borderId="10" xfId="62" applyFont="1" applyFill="1" applyBorder="1" applyAlignment="1">
      <alignment horizontal="center" vertical="center" wrapText="1"/>
      <protection/>
    </xf>
    <xf numFmtId="0" fontId="26" fillId="0" borderId="11" xfId="62" applyFont="1" applyFill="1" applyBorder="1" applyAlignment="1">
      <alignment horizontal="center" vertical="center" wrapText="1"/>
      <protection/>
    </xf>
    <xf numFmtId="9" fontId="26" fillId="0" borderId="13" xfId="62" applyNumberFormat="1" applyFont="1" applyFill="1" applyBorder="1" applyAlignment="1">
      <alignment horizontal="center" vertical="center"/>
      <protection/>
    </xf>
  </cellXfs>
  <cellStyles count="7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" xfId="45"/>
    <cellStyle name="Гиперссылка 2 2 2" xfId="46"/>
    <cellStyle name="Гиперссылка 3" xfId="47"/>
    <cellStyle name="Гиперссылка 4" xfId="48"/>
    <cellStyle name="Гиперссылка 4 2" xfId="49"/>
    <cellStyle name="Гиперссылка 4 6" xfId="50"/>
    <cellStyle name="Currency" xfId="51"/>
    <cellStyle name="Currency [0]" xfId="52"/>
    <cellStyle name="Заголовок" xfId="53"/>
    <cellStyle name="ЗаголовокСтолбца" xfId="54"/>
    <cellStyle name="Значение" xfId="55"/>
    <cellStyle name="Обычный 10" xfId="56"/>
    <cellStyle name="Обычный 11" xfId="57"/>
    <cellStyle name="Обычный 12" xfId="58"/>
    <cellStyle name="Обычный 12 2" xfId="59"/>
    <cellStyle name="Обычный 12 3 2" xfId="60"/>
    <cellStyle name="Обычный 14" xfId="61"/>
    <cellStyle name="Обычный 2" xfId="62"/>
    <cellStyle name="Обычный 2 10" xfId="63"/>
    <cellStyle name="Обычный 2 10 2" xfId="64"/>
    <cellStyle name="Обычный 2 14" xfId="65"/>
    <cellStyle name="Обычный 2 2" xfId="66"/>
    <cellStyle name="Обычный 2 8" xfId="67"/>
    <cellStyle name="Обычный 2_Новая инструкция1_фст" xfId="68"/>
    <cellStyle name="Обычный 3" xfId="69"/>
    <cellStyle name="Обычный 3 2" xfId="70"/>
    <cellStyle name="Обычный 3 3" xfId="71"/>
    <cellStyle name="Обычный 3 3 2" xfId="72"/>
    <cellStyle name="Обычный 4" xfId="73"/>
    <cellStyle name="Обычный 5" xfId="74"/>
    <cellStyle name="Followed Hyperlink" xfId="75"/>
    <cellStyle name="Примечание" xfId="76"/>
    <cellStyle name="Percent" xfId="77"/>
    <cellStyle name="Процентный 10" xfId="78"/>
    <cellStyle name="Процентный 2" xfId="79"/>
    <cellStyle name="Процентный 2 2" xfId="80"/>
    <cellStyle name="Процентный 3" xfId="81"/>
    <cellStyle name="Стиль 1" xfId="82"/>
    <cellStyle name="Comma" xfId="83"/>
    <cellStyle name="Comma [0]" xfId="84"/>
    <cellStyle name="Финансовый 2" xfId="85"/>
    <cellStyle name="Финансовый 3" xfId="86"/>
    <cellStyle name="Формула" xfId="87"/>
    <cellStyle name="ФормулаВБ_Мониторинг инвестиц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-vodokanal.ru/investicionnye-programmy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00"/>
  </sheetPr>
  <dimension ref="A1:CT74"/>
  <sheetViews>
    <sheetView tabSelected="1" view="pageBreakPreview" zoomScaleSheetLayoutView="100" workbookViewId="0" topLeftCell="A16">
      <selection activeCell="BV19" sqref="BV19:CS19"/>
    </sheetView>
  </sheetViews>
  <sheetFormatPr defaultColWidth="0.85546875" defaultRowHeight="15"/>
  <cols>
    <col min="1" max="21" width="0.85546875" style="1" customWidth="1"/>
    <col min="22" max="22" width="8.7109375" style="1" customWidth="1"/>
    <col min="23" max="35" width="0.85546875" style="1" customWidth="1"/>
    <col min="36" max="36" width="6.00390625" style="1" customWidth="1"/>
    <col min="37" max="47" width="0.85546875" style="1" customWidth="1"/>
    <col min="48" max="48" width="3.421875" style="1" customWidth="1"/>
    <col min="49" max="69" width="0.85546875" style="1" customWidth="1"/>
    <col min="70" max="70" width="0.71875" style="1" customWidth="1"/>
    <col min="71" max="71" width="0.5625" style="1" hidden="1" customWidth="1"/>
    <col min="72" max="74" width="0.85546875" style="1" hidden="1" customWidth="1"/>
    <col min="75" max="91" width="0.85546875" style="1" customWidth="1"/>
    <col min="92" max="92" width="3.421875" style="1" hidden="1" customWidth="1"/>
    <col min="93" max="93" width="0.71875" style="1" customWidth="1"/>
    <col min="94" max="94" width="0.13671875" style="1" hidden="1" customWidth="1"/>
    <col min="95" max="95" width="1.57421875" style="1" hidden="1" customWidth="1"/>
    <col min="96" max="96" width="5.8515625" style="1" hidden="1" customWidth="1"/>
    <col min="97" max="97" width="1.28515625" style="1" hidden="1" customWidth="1"/>
    <col min="98" max="98" width="0.2890625" style="1" customWidth="1"/>
    <col min="99" max="99" width="0.85546875" style="1" customWidth="1"/>
    <col min="100" max="100" width="19.140625" style="1" customWidth="1"/>
    <col min="101" max="16384" width="0.85546875" style="1" customWidth="1"/>
  </cols>
  <sheetData>
    <row r="1" spans="2:97" s="2" customFormat="1" ht="16.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3"/>
    </row>
    <row r="2" spans="2:97" s="2" customFormat="1" ht="16.5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3"/>
    </row>
    <row r="3" spans="1:97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</row>
    <row r="4" spans="1:97" ht="63.75" customHeight="1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5"/>
      <c r="BF4" s="56" t="s">
        <v>31</v>
      </c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8"/>
    </row>
    <row r="5" spans="1:97" ht="19.5" customHeight="1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5"/>
      <c r="BF5" s="66" t="s">
        <v>53</v>
      </c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8"/>
    </row>
    <row r="6" spans="1:97" ht="305.25" customHeight="1">
      <c r="A6" s="63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5"/>
      <c r="BF6" s="56" t="s">
        <v>5</v>
      </c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8"/>
    </row>
    <row r="7" spans="1:97" ht="63.75" customHeight="1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5"/>
      <c r="BF7" s="56" t="s">
        <v>45</v>
      </c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8"/>
    </row>
    <row r="8" spans="1:97" ht="31.5" customHeight="1">
      <c r="A8" s="53" t="s">
        <v>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3" t="s">
        <v>8</v>
      </c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5"/>
    </row>
    <row r="9" spans="1:97" ht="31.5" customHeight="1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8"/>
      <c r="BF9" s="59" t="s">
        <v>49</v>
      </c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1"/>
    </row>
    <row r="11" spans="1:97" s="2" customFormat="1" ht="16.5">
      <c r="A11" s="51" t="s">
        <v>10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</row>
    <row r="12" spans="1:97" s="2" customFormat="1" ht="16.5">
      <c r="A12" s="51" t="s">
        <v>11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</row>
    <row r="13" ht="15.75" customHeight="1"/>
    <row r="14" spans="1:97" ht="31.5" customHeight="1">
      <c r="A14" s="69" t="s">
        <v>12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1"/>
      <c r="AR14" s="78" t="s">
        <v>13</v>
      </c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80"/>
      <c r="BV14" s="78" t="s">
        <v>14</v>
      </c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80"/>
    </row>
    <row r="15" spans="1:97" ht="15.75" customHeight="1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4"/>
      <c r="AR15" s="7"/>
      <c r="AS15" s="8"/>
      <c r="AT15" s="8"/>
      <c r="AU15" s="8"/>
      <c r="AV15" s="8"/>
      <c r="AW15" s="8"/>
      <c r="AX15" s="8"/>
      <c r="AY15" s="9" t="s">
        <v>15</v>
      </c>
      <c r="AZ15" s="87" t="s">
        <v>48</v>
      </c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" t="s">
        <v>16</v>
      </c>
      <c r="BM15" s="8"/>
      <c r="BN15" s="8"/>
      <c r="BO15" s="8"/>
      <c r="BP15" s="8"/>
      <c r="BQ15" s="8"/>
      <c r="BR15" s="8"/>
      <c r="BS15" s="8"/>
      <c r="BT15" s="8"/>
      <c r="BU15" s="10"/>
      <c r="BV15" s="81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3"/>
    </row>
    <row r="16" spans="1:97" ht="15.75" customHeight="1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7"/>
      <c r="AR16" s="75" t="s">
        <v>17</v>
      </c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7"/>
      <c r="BV16" s="84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6"/>
    </row>
    <row r="17" spans="1:97" ht="40.5" customHeight="1">
      <c r="A17" s="21" t="s">
        <v>54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3"/>
      <c r="AR17" s="27">
        <v>0</v>
      </c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34" t="s">
        <v>55</v>
      </c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</row>
    <row r="18" spans="1:97" ht="57" customHeight="1">
      <c r="A18" s="21" t="s">
        <v>44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7">
        <v>822.53</v>
      </c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34" t="s">
        <v>55</v>
      </c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6"/>
      <c r="CP18" s="16"/>
      <c r="CQ18" s="16"/>
      <c r="CR18" s="16"/>
      <c r="CS18" s="16"/>
    </row>
    <row r="19" spans="1:97" ht="46.5" customHeight="1">
      <c r="A19" s="41" t="s">
        <v>56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7">
        <v>0</v>
      </c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34" t="s">
        <v>40</v>
      </c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</row>
    <row r="20" spans="1:97" ht="54" customHeight="1">
      <c r="A20" s="21" t="s">
        <v>59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  <c r="AR20" s="27">
        <v>0</v>
      </c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34" t="s">
        <v>60</v>
      </c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</row>
    <row r="21" spans="1:97" ht="49.5" customHeight="1">
      <c r="A21" s="21" t="s">
        <v>58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7">
        <v>7017.22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34" t="s">
        <v>61</v>
      </c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6"/>
    </row>
    <row r="22" spans="1:97" ht="75" customHeight="1">
      <c r="A22" s="21" t="s">
        <v>65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7">
        <v>0</v>
      </c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34" t="s">
        <v>42</v>
      </c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</row>
    <row r="23" spans="1:97" ht="66" customHeight="1">
      <c r="A23" s="21" t="s">
        <v>66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7">
        <v>0</v>
      </c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34" t="s">
        <v>36</v>
      </c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6"/>
    </row>
    <row r="24" spans="1:97" ht="108.75" customHeight="1">
      <c r="A24" s="21" t="s">
        <v>67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7">
        <v>304.92</v>
      </c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34" t="s">
        <v>36</v>
      </c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6"/>
    </row>
    <row r="25" spans="1:97" ht="60" customHeight="1">
      <c r="A25" s="21" t="s">
        <v>68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7">
        <v>2100.09</v>
      </c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34" t="s">
        <v>35</v>
      </c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</row>
    <row r="26" spans="1:97" ht="60" customHeight="1">
      <c r="A26" s="21" t="s">
        <v>69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7">
        <v>323.62</v>
      </c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34" t="s">
        <v>36</v>
      </c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</row>
    <row r="27" spans="1:97" ht="45.75" customHeight="1">
      <c r="A27" s="21" t="s">
        <v>70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7">
        <v>559.92</v>
      </c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34" t="s">
        <v>38</v>
      </c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</row>
    <row r="28" spans="1:97" ht="45.75" customHeight="1">
      <c r="A28" s="21" t="s">
        <v>71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7">
        <v>35.27</v>
      </c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34" t="s">
        <v>34</v>
      </c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</row>
    <row r="29" spans="1:97" ht="34.5" customHeight="1">
      <c r="A29" s="21" t="s">
        <v>72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3"/>
      <c r="AR29" s="27">
        <v>0</v>
      </c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34" t="s">
        <v>34</v>
      </c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</row>
    <row r="30" spans="1:97" ht="34.5" customHeight="1">
      <c r="A30" s="41" t="s">
        <v>103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3"/>
      <c r="AR30" s="27">
        <v>0</v>
      </c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17"/>
      <c r="BU30" s="17">
        <f>SUM(AR30:BT30)</f>
        <v>0</v>
      </c>
      <c r="BV30" s="16"/>
      <c r="BW30" s="52" t="s">
        <v>38</v>
      </c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11"/>
      <c r="CQ30" s="11"/>
      <c r="CR30" s="11"/>
      <c r="CS30" s="14"/>
    </row>
    <row r="31" spans="1:97" ht="24.75" customHeight="1">
      <c r="A31" s="41" t="s">
        <v>39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3">
        <f>SUM(AR17:AR30)</f>
        <v>11163.570000000002</v>
      </c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</row>
    <row r="32" spans="1:97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</row>
    <row r="33" spans="1:97" s="2" customFormat="1" ht="16.5">
      <c r="A33" s="51" t="s">
        <v>18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</row>
    <row r="34" spans="1:97" s="2" customFormat="1" ht="16.5">
      <c r="A34" s="51" t="s">
        <v>19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</row>
    <row r="35" ht="10.5" customHeight="1"/>
    <row r="36" spans="1:97" ht="99" customHeight="1">
      <c r="A36" s="48" t="s">
        <v>30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0"/>
      <c r="W36" s="48" t="s">
        <v>12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50"/>
      <c r="AW36" s="48" t="s">
        <v>20</v>
      </c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50"/>
      <c r="BW36" s="48" t="s">
        <v>21</v>
      </c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50"/>
    </row>
    <row r="37" spans="1:97" ht="71.25" customHeight="1">
      <c r="A37" s="21" t="s">
        <v>74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21" t="s">
        <v>52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3"/>
      <c r="AW37" s="24" t="s">
        <v>107</v>
      </c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 t="s">
        <v>108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6"/>
    </row>
    <row r="38" spans="1:97" ht="64.5" customHeight="1">
      <c r="A38" s="21" t="s">
        <v>75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3"/>
      <c r="W38" s="21" t="s">
        <v>22</v>
      </c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3"/>
      <c r="AW38" s="24" t="s">
        <v>109</v>
      </c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 t="s">
        <v>110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6"/>
    </row>
    <row r="39" spans="1:97" ht="60" customHeight="1">
      <c r="A39" s="21" t="s">
        <v>76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1" t="s">
        <v>64</v>
      </c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3"/>
      <c r="AW39" s="24" t="s">
        <v>111</v>
      </c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 t="s">
        <v>112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6"/>
    </row>
    <row r="40" spans="1:97" ht="60" customHeight="1">
      <c r="A40" s="21" t="s">
        <v>82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3"/>
      <c r="W40" s="21" t="s">
        <v>77</v>
      </c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3"/>
      <c r="AW40" s="24" t="s">
        <v>113</v>
      </c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4" t="s">
        <v>114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6"/>
    </row>
    <row r="41" spans="1:97" ht="134.25" customHeight="1">
      <c r="A41" s="21" t="s">
        <v>83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21" t="s">
        <v>78</v>
      </c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3"/>
      <c r="AW41" s="24" t="s">
        <v>115</v>
      </c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105" t="s">
        <v>116</v>
      </c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7"/>
    </row>
    <row r="42" spans="1:97" ht="237" customHeight="1">
      <c r="A42" s="21" t="s">
        <v>84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3"/>
      <c r="W42" s="21" t="s">
        <v>79</v>
      </c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3"/>
      <c r="AW42" s="24" t="s">
        <v>107</v>
      </c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 t="s">
        <v>117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6"/>
    </row>
    <row r="43" spans="1:97" ht="48" customHeight="1">
      <c r="A43" s="21" t="s">
        <v>85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3"/>
      <c r="W43" s="21" t="s">
        <v>101</v>
      </c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3"/>
      <c r="AW43" s="108">
        <v>0.62</v>
      </c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108">
        <v>0.37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6"/>
    </row>
    <row r="44" spans="1:97" ht="61.5" customHeight="1">
      <c r="A44" s="21" t="s">
        <v>86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 s="21" t="s">
        <v>80</v>
      </c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3"/>
      <c r="AW44" s="108">
        <v>0.62</v>
      </c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108">
        <v>0.37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6"/>
    </row>
    <row r="45" spans="1:97" ht="72" customHeight="1">
      <c r="A45" s="21" t="s">
        <v>87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3"/>
      <c r="W45" s="21" t="s">
        <v>81</v>
      </c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3"/>
      <c r="AW45" s="108">
        <v>0.5</v>
      </c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6"/>
      <c r="BW45" s="108">
        <v>1</v>
      </c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6"/>
    </row>
    <row r="46" spans="1:97" ht="51" customHeight="1">
      <c r="A46" s="21" t="s">
        <v>88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  <c r="W46" s="21" t="s">
        <v>92</v>
      </c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3"/>
      <c r="AW46" s="45" t="s">
        <v>118</v>
      </c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7"/>
      <c r="BW46" s="45" t="s">
        <v>119</v>
      </c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7"/>
    </row>
    <row r="47" spans="1:97" ht="68.25" customHeight="1">
      <c r="A47" s="21" t="s">
        <v>89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3"/>
      <c r="W47" s="21" t="s">
        <v>93</v>
      </c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3"/>
      <c r="AW47" s="108">
        <v>0.61</v>
      </c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108">
        <v>0.33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6"/>
    </row>
    <row r="48" spans="1:97" ht="30.75" customHeight="1">
      <c r="A48" s="21" t="s">
        <v>90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1" t="s">
        <v>94</v>
      </c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3"/>
      <c r="AW48" s="108">
        <v>0.65</v>
      </c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108">
        <v>0.4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6"/>
    </row>
    <row r="49" spans="1:97" ht="49.5" customHeight="1">
      <c r="A49" s="21" t="s">
        <v>91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21" t="s">
        <v>95</v>
      </c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3"/>
      <c r="AW49" s="108">
        <v>0.6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108">
        <v>0.85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6"/>
    </row>
    <row r="50" spans="1:97" ht="49.5" customHeight="1">
      <c r="A50" s="20" t="s">
        <v>97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1" t="s">
        <v>96</v>
      </c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3"/>
      <c r="AW50" s="108">
        <v>0.4</v>
      </c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108">
        <v>0.25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15"/>
      <c r="CQ50" s="15"/>
      <c r="CR50" s="15"/>
      <c r="CS50" s="15"/>
    </row>
    <row r="51" spans="2:93" ht="15.75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</row>
    <row r="52" spans="1:97" s="2" customFormat="1" ht="16.5">
      <c r="A52" s="51" t="s">
        <v>23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</row>
    <row r="54" spans="1:97" ht="96" customHeight="1">
      <c r="A54" s="37" t="s">
        <v>24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 t="s">
        <v>46</v>
      </c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48" t="s">
        <v>73</v>
      </c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50"/>
      <c r="BW54" s="48" t="s">
        <v>25</v>
      </c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50"/>
    </row>
    <row r="55" spans="1:98" ht="63.75" customHeight="1">
      <c r="A55" s="28" t="s">
        <v>51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30"/>
      <c r="AK55" s="19" t="s">
        <v>50</v>
      </c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38">
        <v>0</v>
      </c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4" t="s">
        <v>26</v>
      </c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6"/>
    </row>
    <row r="56" spans="1:98" ht="45.75" customHeight="1">
      <c r="A56" s="28" t="s">
        <v>47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19" t="s">
        <v>50</v>
      </c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38">
        <v>626.32</v>
      </c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40"/>
      <c r="BW56" s="34" t="s">
        <v>33</v>
      </c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6"/>
    </row>
    <row r="57" spans="1:98" ht="56.25" customHeight="1">
      <c r="A57" s="18" t="s">
        <v>98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9" t="s">
        <v>50</v>
      </c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38">
        <v>0</v>
      </c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40"/>
      <c r="BW57" s="34" t="s">
        <v>40</v>
      </c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6"/>
    </row>
    <row r="58" spans="1:98" ht="45" customHeight="1">
      <c r="A58" s="28" t="s">
        <v>57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30"/>
      <c r="AK58" s="31" t="s">
        <v>50</v>
      </c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3"/>
      <c r="AW58" s="38">
        <v>0</v>
      </c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40"/>
      <c r="BW58" s="34" t="s">
        <v>41</v>
      </c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6"/>
    </row>
    <row r="59" spans="1:98" ht="33.75" customHeight="1">
      <c r="A59" s="18" t="s">
        <v>62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9" t="s">
        <v>50</v>
      </c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38">
        <v>3699.95</v>
      </c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40"/>
      <c r="BW59" s="34" t="s">
        <v>34</v>
      </c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6"/>
    </row>
    <row r="60" spans="1:98" ht="86.25" customHeight="1">
      <c r="A60" s="18" t="s">
        <v>63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9" t="s">
        <v>50</v>
      </c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38">
        <v>0</v>
      </c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40"/>
      <c r="BW60" s="34" t="s">
        <v>42</v>
      </c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6"/>
    </row>
    <row r="61" spans="1:98" ht="54" customHeight="1">
      <c r="A61" s="18" t="s">
        <v>102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9" t="s">
        <v>50</v>
      </c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38">
        <v>0</v>
      </c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40"/>
      <c r="BW61" s="34" t="s">
        <v>35</v>
      </c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6"/>
    </row>
    <row r="62" spans="1:98" ht="79.5" customHeight="1">
      <c r="A62" s="18" t="s">
        <v>99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9" t="s">
        <v>50</v>
      </c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38">
        <v>402.47</v>
      </c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40"/>
      <c r="BW62" s="34" t="s">
        <v>36</v>
      </c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6"/>
    </row>
    <row r="63" spans="1:98" ht="80.25" customHeight="1">
      <c r="A63" s="18" t="s">
        <v>68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9" t="s">
        <v>50</v>
      </c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38">
        <v>2100.09</v>
      </c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40"/>
      <c r="BW63" s="34" t="s">
        <v>37</v>
      </c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6"/>
    </row>
    <row r="64" spans="1:98" ht="51.75" customHeight="1">
      <c r="A64" s="18" t="s">
        <v>100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9" t="s">
        <v>50</v>
      </c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38">
        <v>440.04</v>
      </c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40"/>
      <c r="BW64" s="34" t="s">
        <v>38</v>
      </c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6"/>
    </row>
    <row r="65" spans="1:98" s="2" customFormat="1" ht="53.25" customHeight="1">
      <c r="A65" s="18" t="s">
        <v>104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9" t="s">
        <v>50</v>
      </c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38">
        <v>559.92</v>
      </c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40"/>
      <c r="BW65" s="34" t="s">
        <v>38</v>
      </c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6"/>
    </row>
    <row r="66" spans="1:98" ht="30" customHeight="1">
      <c r="A66" s="18" t="s">
        <v>105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9" t="s">
        <v>50</v>
      </c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38">
        <v>35.27</v>
      </c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0"/>
      <c r="BW66" s="34" t="s">
        <v>34</v>
      </c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6"/>
    </row>
    <row r="67" spans="1:98" ht="29.25" customHeight="1">
      <c r="A67" s="18" t="s">
        <v>72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9" t="s">
        <v>50</v>
      </c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38">
        <v>0</v>
      </c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40"/>
      <c r="BW67" s="34" t="s">
        <v>34</v>
      </c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6"/>
    </row>
    <row r="68" spans="1:98" ht="29.25" customHeight="1">
      <c r="A68" s="28" t="s">
        <v>106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30"/>
      <c r="AK68" s="31" t="s">
        <v>50</v>
      </c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3"/>
      <c r="AW68" s="38">
        <v>0</v>
      </c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12"/>
      <c r="BU68" s="12"/>
      <c r="BV68" s="13"/>
      <c r="BW68" s="34">
        <v>0</v>
      </c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6"/>
      <c r="CP68" s="11"/>
      <c r="CQ68" s="11"/>
      <c r="CR68" s="11"/>
      <c r="CS68" s="11"/>
      <c r="CT68" s="14">
        <v>0</v>
      </c>
    </row>
    <row r="69" spans="1:98" ht="29.25" customHeight="1">
      <c r="A69" s="41" t="s">
        <v>39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97"/>
      <c r="AW69" s="98">
        <f>SUM(AW55:AW67)</f>
        <v>7864.06</v>
      </c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100"/>
      <c r="BW69" s="101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3"/>
    </row>
    <row r="70" ht="15.75" customHeight="1"/>
    <row r="71" spans="1:97" ht="15.75" customHeight="1">
      <c r="A71" s="51" t="s">
        <v>27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</row>
    <row r="73" spans="1:97" ht="15.75">
      <c r="A73" s="88" t="s">
        <v>28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90"/>
      <c r="AG73" s="88" t="s">
        <v>29</v>
      </c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90"/>
    </row>
    <row r="74" spans="1:97" ht="15.75">
      <c r="A74" s="91" t="s">
        <v>32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3"/>
      <c r="AG74" s="94" t="s">
        <v>43</v>
      </c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6"/>
    </row>
  </sheetData>
  <sheetProtection/>
  <mergeCells count="200">
    <mergeCell ref="BW54:CS54"/>
    <mergeCell ref="AW55:BV55"/>
    <mergeCell ref="BW59:CT59"/>
    <mergeCell ref="BW36:CS36"/>
    <mergeCell ref="AW66:BV66"/>
    <mergeCell ref="AW64:BV64"/>
    <mergeCell ref="BW57:CT57"/>
    <mergeCell ref="BW58:CT58"/>
    <mergeCell ref="BW60:CT60"/>
    <mergeCell ref="AW61:BV61"/>
    <mergeCell ref="AW62:BV62"/>
    <mergeCell ref="AW59:BV59"/>
    <mergeCell ref="BW65:CT65"/>
    <mergeCell ref="AW60:BV60"/>
    <mergeCell ref="A74:AF74"/>
    <mergeCell ref="A71:CS71"/>
    <mergeCell ref="AG73:CS73"/>
    <mergeCell ref="AG74:CS74"/>
    <mergeCell ref="A57:AJ57"/>
    <mergeCell ref="BW67:CT67"/>
    <mergeCell ref="A69:AV69"/>
    <mergeCell ref="AW69:BV69"/>
    <mergeCell ref="BW69:CT69"/>
    <mergeCell ref="AW67:BV67"/>
    <mergeCell ref="W37:AV37"/>
    <mergeCell ref="AW37:BV37"/>
    <mergeCell ref="BW37:CS37"/>
    <mergeCell ref="A73:AF73"/>
    <mergeCell ref="BW46:CS46"/>
    <mergeCell ref="A47:V47"/>
    <mergeCell ref="W47:AV47"/>
    <mergeCell ref="AW47:BV47"/>
    <mergeCell ref="A39:V39"/>
    <mergeCell ref="AW65:BV65"/>
    <mergeCell ref="A14:AQ16"/>
    <mergeCell ref="AR14:BU14"/>
    <mergeCell ref="BV14:CS16"/>
    <mergeCell ref="AZ15:BK15"/>
    <mergeCell ref="A33:CS33"/>
    <mergeCell ref="A34:CS34"/>
    <mergeCell ref="AR16:BU16"/>
    <mergeCell ref="A19:AQ19"/>
    <mergeCell ref="AR19:BU19"/>
    <mergeCell ref="BV19:CS19"/>
    <mergeCell ref="B1:CR1"/>
    <mergeCell ref="B2:CR2"/>
    <mergeCell ref="A4:BE4"/>
    <mergeCell ref="A5:BE5"/>
    <mergeCell ref="A6:BE6"/>
    <mergeCell ref="A7:BE7"/>
    <mergeCell ref="BF4:CS4"/>
    <mergeCell ref="BF5:CS5"/>
    <mergeCell ref="BF6:CS6"/>
    <mergeCell ref="BF7:CS7"/>
    <mergeCell ref="A8:BE8"/>
    <mergeCell ref="A9:BE9"/>
    <mergeCell ref="BF8:CS8"/>
    <mergeCell ref="BF9:CS9"/>
    <mergeCell ref="A38:V38"/>
    <mergeCell ref="W38:AV38"/>
    <mergeCell ref="AW38:BV38"/>
    <mergeCell ref="BW38:CS38"/>
    <mergeCell ref="A11:CS11"/>
    <mergeCell ref="A12:CS12"/>
    <mergeCell ref="W39:AV39"/>
    <mergeCell ref="AW39:BV39"/>
    <mergeCell ref="BW39:CS39"/>
    <mergeCell ref="A30:AQ30"/>
    <mergeCell ref="AR30:BS30"/>
    <mergeCell ref="BW30:CO30"/>
    <mergeCell ref="A36:V36"/>
    <mergeCell ref="W36:AV36"/>
    <mergeCell ref="AW36:BV36"/>
    <mergeCell ref="A37:V37"/>
    <mergeCell ref="A42:V42"/>
    <mergeCell ref="W42:AV42"/>
    <mergeCell ref="AW42:BV42"/>
    <mergeCell ref="BW42:CS42"/>
    <mergeCell ref="A41:V41"/>
    <mergeCell ref="W41:AV41"/>
    <mergeCell ref="AW41:BV41"/>
    <mergeCell ref="BW41:CS41"/>
    <mergeCell ref="A44:V44"/>
    <mergeCell ref="W44:AV44"/>
    <mergeCell ref="AW44:BV44"/>
    <mergeCell ref="BW44:CS44"/>
    <mergeCell ref="A43:V43"/>
    <mergeCell ref="W43:AV43"/>
    <mergeCell ref="AW43:BV43"/>
    <mergeCell ref="BW43:CS43"/>
    <mergeCell ref="BW45:CS45"/>
    <mergeCell ref="A52:CS52"/>
    <mergeCell ref="A46:V46"/>
    <mergeCell ref="BW47:CS47"/>
    <mergeCell ref="BW49:CS49"/>
    <mergeCell ref="A48:V48"/>
    <mergeCell ref="W48:AV48"/>
    <mergeCell ref="AW48:BV48"/>
    <mergeCell ref="BW48:CS48"/>
    <mergeCell ref="W46:AV46"/>
    <mergeCell ref="AW45:BV45"/>
    <mergeCell ref="AW63:BV63"/>
    <mergeCell ref="AW46:BV46"/>
    <mergeCell ref="BW66:CT66"/>
    <mergeCell ref="BW64:CT64"/>
    <mergeCell ref="W49:AV49"/>
    <mergeCell ref="AW49:BV49"/>
    <mergeCell ref="AW57:BV57"/>
    <mergeCell ref="BW62:CT62"/>
    <mergeCell ref="AW56:BV56"/>
    <mergeCell ref="BV31:CS31"/>
    <mergeCell ref="A40:V40"/>
    <mergeCell ref="W40:AV40"/>
    <mergeCell ref="AW40:BV40"/>
    <mergeCell ref="BW40:CS40"/>
    <mergeCell ref="A68:AJ68"/>
    <mergeCell ref="AK68:AV68"/>
    <mergeCell ref="AW68:BS68"/>
    <mergeCell ref="BW68:CO68"/>
    <mergeCell ref="A45:V45"/>
    <mergeCell ref="BW61:CT61"/>
    <mergeCell ref="BW50:CO50"/>
    <mergeCell ref="BW63:CT63"/>
    <mergeCell ref="BV27:CS27"/>
    <mergeCell ref="A28:AQ28"/>
    <mergeCell ref="AR28:BU28"/>
    <mergeCell ref="BV28:CS28"/>
    <mergeCell ref="BW55:CT55"/>
    <mergeCell ref="BW56:CT56"/>
    <mergeCell ref="A49:V49"/>
    <mergeCell ref="AR25:BU25"/>
    <mergeCell ref="BV25:CS25"/>
    <mergeCell ref="A26:AQ26"/>
    <mergeCell ref="AR26:BU26"/>
    <mergeCell ref="BV26:CS26"/>
    <mergeCell ref="AW58:BV58"/>
    <mergeCell ref="AR29:BU29"/>
    <mergeCell ref="BV29:CS29"/>
    <mergeCell ref="A31:AQ31"/>
    <mergeCell ref="AR31:BU31"/>
    <mergeCell ref="A17:AQ17"/>
    <mergeCell ref="AR17:BU17"/>
    <mergeCell ref="BV17:CS17"/>
    <mergeCell ref="A18:AQ18"/>
    <mergeCell ref="AR18:BU18"/>
    <mergeCell ref="BV18:CO18"/>
    <mergeCell ref="BV20:CS20"/>
    <mergeCell ref="AR22:BU22"/>
    <mergeCell ref="BV22:CS22"/>
    <mergeCell ref="BV24:CS24"/>
    <mergeCell ref="A24:AQ24"/>
    <mergeCell ref="AR24:BU24"/>
    <mergeCell ref="AR20:BU20"/>
    <mergeCell ref="A20:AQ20"/>
    <mergeCell ref="A21:AQ21"/>
    <mergeCell ref="AR21:BU21"/>
    <mergeCell ref="BV21:CS21"/>
    <mergeCell ref="A23:AQ23"/>
    <mergeCell ref="AR23:BU23"/>
    <mergeCell ref="A54:AJ54"/>
    <mergeCell ref="AK54:AV54"/>
    <mergeCell ref="BV23:CS23"/>
    <mergeCell ref="A22:AQ22"/>
    <mergeCell ref="A25:AQ25"/>
    <mergeCell ref="A27:AQ27"/>
    <mergeCell ref="AR27:BU27"/>
    <mergeCell ref="A29:AQ29"/>
    <mergeCell ref="AK57:AV57"/>
    <mergeCell ref="A58:AJ58"/>
    <mergeCell ref="AK58:AV58"/>
    <mergeCell ref="A55:AJ55"/>
    <mergeCell ref="AK55:AV55"/>
    <mergeCell ref="A56:AJ56"/>
    <mergeCell ref="W45:AV45"/>
    <mergeCell ref="A59:AJ59"/>
    <mergeCell ref="AK59:AV59"/>
    <mergeCell ref="A50:V50"/>
    <mergeCell ref="W50:AV50"/>
    <mergeCell ref="AW50:BV50"/>
    <mergeCell ref="A60:AJ60"/>
    <mergeCell ref="AK60:AV60"/>
    <mergeCell ref="AW54:BV54"/>
    <mergeCell ref="AK56:AV56"/>
    <mergeCell ref="B51:CO51"/>
    <mergeCell ref="A61:AJ61"/>
    <mergeCell ref="AK61:AV61"/>
    <mergeCell ref="A62:AJ62"/>
    <mergeCell ref="AK62:AV62"/>
    <mergeCell ref="A63:AJ63"/>
    <mergeCell ref="AK63:AV63"/>
    <mergeCell ref="A67:AJ67"/>
    <mergeCell ref="AK67:AV67"/>
    <mergeCell ref="A64:AJ64"/>
    <mergeCell ref="AK64:AV64"/>
    <mergeCell ref="A65:AJ65"/>
    <mergeCell ref="AK65:AV65"/>
    <mergeCell ref="A66:AJ66"/>
    <mergeCell ref="AK66:AV66"/>
  </mergeCells>
  <hyperlinks>
    <hyperlink ref="AG74" r:id="rId1" display="http://www.dom-vodokanal.ru/investicionnye-programmy"/>
  </hyperlink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94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2018-08-06T08:41:35Z</cp:lastPrinted>
  <dcterms:created xsi:type="dcterms:W3CDTF">2014-09-29T07:20:55Z</dcterms:created>
  <dcterms:modified xsi:type="dcterms:W3CDTF">2018-08-08T06:58:29Z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